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BEE3CC23-787D-4AF4-98A7-DE7858464C15}"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1 Order Form" sheetId="58" r:id="rId2"/>
  </sheets>
  <definedNames>
    <definedName name="_xlnm.Print_Area" localSheetId="1">'Grade 1 Order Form'!$A$1:$H$70</definedName>
    <definedName name="_xlnm.Print_Area" localSheetId="0">'Order &amp; Payment Information'!$A$1:$O$33</definedName>
    <definedName name="_xlnm.Print_Titles" localSheetId="1">'Grade 1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2" i="58" l="1"/>
  <c r="H60" i="58"/>
  <c r="H59" i="58"/>
  <c r="H58" i="58"/>
  <c r="H57" i="58"/>
  <c r="H56" i="58"/>
  <c r="H55" i="58"/>
  <c r="H54" i="58"/>
  <c r="H53" i="58"/>
  <c r="H52" i="58"/>
  <c r="H51" i="58"/>
  <c r="H63" i="58" s="1"/>
  <c r="H48" i="58"/>
  <c r="H47" i="58"/>
  <c r="H49" i="58" s="1"/>
  <c r="H46" i="58"/>
  <c r="H45" i="58"/>
  <c r="H43" i="58"/>
  <c r="H42" i="58"/>
  <c r="H41" i="58"/>
  <c r="H40" i="58"/>
  <c r="H39" i="58"/>
  <c r="H36" i="58"/>
  <c r="H35" i="58"/>
  <c r="H34" i="58"/>
  <c r="H33" i="58"/>
  <c r="H32" i="58"/>
  <c r="H31" i="58"/>
  <c r="H37" i="58" s="1"/>
  <c r="H28" i="58"/>
  <c r="H29" i="58" s="1"/>
  <c r="H27" i="58"/>
  <c r="H26" i="58"/>
  <c r="H25" i="58"/>
  <c r="H24" i="58"/>
  <c r="H23" i="58"/>
  <c r="H20" i="58"/>
  <c r="H19" i="58"/>
  <c r="H17" i="58"/>
  <c r="H16" i="58"/>
  <c r="H15" i="58"/>
  <c r="H14" i="58"/>
  <c r="H13" i="58"/>
  <c r="H12" i="58"/>
  <c r="H11" i="58"/>
  <c r="H21" i="58" s="1"/>
  <c r="H9" i="58"/>
  <c r="H8" i="58"/>
  <c r="H7" i="58"/>
  <c r="H6" i="58"/>
  <c r="H65" i="58" l="1"/>
</calcChain>
</file>

<file path=xl/sharedStrings.xml><?xml version="1.0" encoding="utf-8"?>
<sst xmlns="http://schemas.openxmlformats.org/spreadsheetml/2006/main" count="165" uniqueCount="155">
  <si>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</si>
  <si>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</si>
  <si>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</si>
  <si>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</si>
  <si>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</si>
  <si>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</si>
  <si>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</si>
  <si>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</si>
  <si>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</si>
  <si>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</si>
  <si>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</si>
  <si>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</si>
  <si>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</si>
  <si>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</si>
  <si>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</si>
  <si>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</si>
  <si>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</si>
  <si>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</si>
  <si>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</si>
  <si>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</si>
  <si>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</si>
  <si>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</si>
  <si>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</si>
  <si>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</si>
  <si>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</si>
  <si>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</si>
  <si>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</si>
  <si>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</si>
  <si>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</si>
  <si>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</si>
  <si>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</si>
  <si>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</si>
  <si>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0206PCK</t>
  </si>
  <si>
    <t>NUTRITION AND PHYSICAL ACTIVITY TOTAL</t>
  </si>
  <si>
    <t>SAFETY</t>
  </si>
  <si>
    <t>0150P</t>
  </si>
  <si>
    <t>SAFETY TOTAL</t>
  </si>
  <si>
    <t>0163PCK</t>
  </si>
  <si>
    <t>0024PK</t>
  </si>
  <si>
    <t>0031P</t>
  </si>
  <si>
    <t>0M12</t>
  </si>
  <si>
    <t>0187P</t>
  </si>
  <si>
    <t>SOCIAL AND EMOTIONAL TOTAL</t>
  </si>
  <si>
    <t>PERSONAL HEALTH AND WELLNESS</t>
  </si>
  <si>
    <t>0061</t>
  </si>
  <si>
    <t>0046P</t>
  </si>
  <si>
    <t>0060</t>
  </si>
  <si>
    <t>PERSONAL HEALTH AND WELLNESS TOTAL</t>
  </si>
  <si>
    <t>0074CS</t>
  </si>
  <si>
    <t>0186P</t>
  </si>
  <si>
    <t>0162P</t>
  </si>
  <si>
    <t>0087CS</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</si>
  <si>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</si>
  <si>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</si>
  <si>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</si>
  <si>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</si>
  <si>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</si>
  <si>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</si>
  <si>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</si>
  <si>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</si>
  <si>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</si>
  <si>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</si>
  <si>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</si>
  <si>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</si>
  <si>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GRADE 1</t>
  </si>
  <si>
    <t>0MM1M</t>
  </si>
  <si>
    <t>0189CS</t>
  </si>
  <si>
    <t>0176CK</t>
  </si>
  <si>
    <t>0155P</t>
  </si>
  <si>
    <t>0156P</t>
  </si>
  <si>
    <t>0183P</t>
  </si>
  <si>
    <t>0124P</t>
  </si>
  <si>
    <t>SOCIAL AND EMOTIONAL</t>
  </si>
  <si>
    <t>0213P</t>
  </si>
  <si>
    <t>0214P</t>
  </si>
  <si>
    <t>Social and Emotional Extension and Suggested Materials</t>
  </si>
  <si>
    <t>0129P</t>
  </si>
  <si>
    <t>ALCOHOL, TOBACCO AND OTHER DRUGS</t>
  </si>
  <si>
    <t>Poison Products Card Set</t>
  </si>
  <si>
    <t>Warning Signs Flash Card Set</t>
  </si>
  <si>
    <t>ALCOHOL, TOBACCO AND OTHER DRUGS TOTAL</t>
  </si>
  <si>
    <t>0195P</t>
  </si>
  <si>
    <t>0194P</t>
  </si>
  <si>
    <t>EMERGENCY PREPAREDNESS</t>
  </si>
  <si>
    <t>EMERGENCY PREPAREDNESS TOTAL</t>
  </si>
  <si>
    <t>0049P</t>
  </si>
  <si>
    <t>0191CS</t>
  </si>
  <si>
    <t>0193CS</t>
  </si>
  <si>
    <t>0192CS</t>
  </si>
  <si>
    <t>Dangerous Situations Card Set</t>
  </si>
  <si>
    <t>Is This an Emergency? Card Set</t>
  </si>
  <si>
    <t>Warnings to Keep You Safe Poster</t>
  </si>
  <si>
    <t>What to Do in Emergencies Poster</t>
  </si>
  <si>
    <t>0MM1-12EP</t>
  </si>
  <si>
    <t>P.O. Box 700, Holt, MI,  48842   *   1-888-517-6195   *   sales@michiganmodelforhealth.org</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</si>
  <si>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</si>
  <si>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</si>
  <si>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</si>
  <si>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</si>
  <si>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</si>
  <si>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</si>
  <si>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</si>
  <si>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</si>
  <si>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</si>
  <si>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</si>
  <si>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</si>
  <si>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0MM100X-DGL</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</si>
  <si>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</si>
  <si>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</si>
  <si>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</si>
  <si>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</si>
  <si>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Say "NO" to Unsafe Touch Poster</t>
  </si>
  <si>
    <t>Sock Puppet</t>
  </si>
  <si>
    <t>Ways to Settle Down Poster</t>
  </si>
  <si>
    <t>Stay Safe Around Poisons Poster</t>
  </si>
  <si>
    <t>Giant Toothbrush Model</t>
  </si>
  <si>
    <t>Keep G-E-R-M-S Away Poster</t>
  </si>
  <si>
    <t>Large Teeth Model</t>
  </si>
  <si>
    <t>Expressing Appreciation Poster</t>
  </si>
  <si>
    <t>Heart Healthy Snacks Poster</t>
  </si>
  <si>
    <t>Heart Healthy Exercise Poster</t>
  </si>
  <si>
    <t>My Body! What I Say Goes! Book</t>
  </si>
  <si>
    <t>0012B</t>
  </si>
  <si>
    <t>Get Out! Get Help! Poster</t>
  </si>
  <si>
    <t>Cover Your Sneeze Poster</t>
  </si>
  <si>
    <t>Emergency Preparedness Extension and Suggested Materials</t>
  </si>
  <si>
    <t>MyPlate: Know Your Food Groups Kit</t>
  </si>
  <si>
    <t>Emergency Supply Kit Card Set</t>
  </si>
  <si>
    <r>
      <t xml:space="preserve">Feeling Faces Poster Kit </t>
    </r>
    <r>
      <rPr>
        <sz val="9"/>
        <rFont val="Century Gothic"/>
        <family val="2"/>
      </rPr>
      <t>(also used in Emergency Preparedness Section)</t>
    </r>
  </si>
  <si>
    <r>
      <t>The Three D's for Telling Poster (</t>
    </r>
    <r>
      <rPr>
        <sz val="9"/>
        <rFont val="Century Gothic"/>
        <family val="2"/>
      </rPr>
      <t>also used in Safety and Emergency Preparedness Sections)</t>
    </r>
  </si>
  <si>
    <r>
      <t xml:space="preserve">The Three D's for Telling Poster
</t>
    </r>
    <r>
      <rPr>
        <sz val="9"/>
        <rFont val="Century Gothic"/>
        <family val="2"/>
      </rPr>
      <t xml:space="preserve">   (also used in the Social Emotional and Emergency Preparedness Sections)</t>
    </r>
  </si>
  <si>
    <r>
      <t xml:space="preserve">Call 911 For Emergency Help Poster </t>
    </r>
    <r>
      <rPr>
        <sz val="9"/>
        <rFont val="Century Gothic"/>
        <family val="2"/>
      </rPr>
      <t>(also used in Emergency Preparedness section)</t>
    </r>
  </si>
  <si>
    <r>
      <t xml:space="preserve">The Three D's for Telling Poster </t>
    </r>
    <r>
      <rPr>
        <sz val="9"/>
        <rFont val="Century Gothic"/>
        <family val="2"/>
      </rPr>
      <t>(also used in Social Emotional and Safety Sections)</t>
    </r>
  </si>
  <si>
    <r>
      <t xml:space="preserve">Feeling Faces Poster Kit </t>
    </r>
    <r>
      <rPr>
        <sz val="9"/>
        <rFont val="Century Gothic"/>
        <family val="2"/>
      </rPr>
      <t>(also used in the Social Emotional Section)</t>
    </r>
  </si>
  <si>
    <r>
      <t xml:space="preserve">Call 911 For Emergency Help Poster </t>
    </r>
    <r>
      <rPr>
        <sz val="9"/>
        <rFont val="Century Gothic"/>
        <family val="2"/>
      </rPr>
      <t>(also used in Safety Section)</t>
    </r>
  </si>
  <si>
    <t>Good Friends Poster</t>
  </si>
  <si>
    <t>0181PK</t>
  </si>
  <si>
    <t>Burn Prevention Poster Kit</t>
  </si>
  <si>
    <r>
      <t>Grade 1 Curriculum: Digital Format</t>
    </r>
    <r>
      <rPr>
        <sz val="9"/>
        <rFont val="Century Gothic"/>
        <family val="2"/>
      </rPr>
      <t xml:space="preserve"> (2-year subscription length)</t>
    </r>
  </si>
  <si>
    <t>0MM100X-DLK</t>
  </si>
  <si>
    <r>
      <t xml:space="preserve">Grade 1 Curriculum: Digital Format + Lesson Kit  </t>
    </r>
    <r>
      <rPr>
        <sz val="9"/>
        <rFont val="Century Gothic"/>
        <family val="2"/>
      </rPr>
      <t>(2 -year subscription length)</t>
    </r>
  </si>
  <si>
    <t>Grade 1 Lesson Kit</t>
  </si>
  <si>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</si>
  <si>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</si>
  <si>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</si>
  <si>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Keeping Safe with Medicine Poster</t>
  </si>
  <si>
    <t>Courtesy Words Poster Kit</t>
  </si>
  <si>
    <t>0079CS</t>
  </si>
  <si>
    <t>Courtesy Cards Set</t>
  </si>
  <si>
    <t>0016B</t>
  </si>
  <si>
    <t>Feasts and Festivals Around the World Book</t>
  </si>
  <si>
    <t>Good Decisions are a WIN! Poster</t>
  </si>
  <si>
    <t>Healthful Habits Poster Kit</t>
  </si>
  <si>
    <t>3.27.25</t>
  </si>
  <si>
    <t>Combination Food Photos Card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</si>
</sst>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9">
    <font>
      <sz val="9"/>
      <name val="Geneva"/>
    </font>
    <font>
      <sz val="9"/>
      <name val="Geneva"/>
    </font>
    <font>
      <sz val="10"/>
      <name val="Geneva"/>
    </font>
    <font>
      <b/>
      <sz val="10"/>
      <name val="Geneva"/>
    </font>
    <font>
      <b/>
      <sz val="11"/>
      <name val="Geneva"/>
    </font>
    <font>
      <b/>
      <sz val="9"/>
      <color rgb="FFFF0000"/>
      <name val="Geneva"/>
    </font>
    <font>
      <b/>
      <i/>
      <sz val="9"/>
      <name val="Geneva"/>
    </font>
    <font>
      <u/>
      <sz val="9"/>
      <color theme="10"/>
      <name val="Geneva"/>
    </font>
    <font>
      <u/>
      <sz val="9"/>
      <color rgb="FF0070C0"/>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89">
    <xf numFmtId="0" fontId="0" fillId="0" borderId="0" xfId="0"/>
    <xf numFmtId="49" fontId="3" fillId="0" borderId="0" xfId="0" applyNumberFormat="1" applyFont="1" applyAlignment="1">
      <alignment horizontal="left" vertical="top"/>
    </xf>
    <xf numFmtId="0" fontId="0" fillId="0" borderId="0" xfId="3" applyNumberFormat="1" applyFont="1" applyBorder="1" applyAlignment="1" applyProtection="1">
      <alignment horizontal="center"/>
    </xf>
    <xf numFmtId="0" fontId="17" fillId="0" borderId="0" xfId="0" applyFont="1" applyAlignment="1">
      <alignment vertical="center"/>
    </xf>
    <xf numFmtId="0" fontId="24" fillId="0" borderId="0" xfId="2" applyFont="1" applyAlignment="1">
      <alignment horizontal="left" indent="2"/>
    </xf>
    <xf numFmtId="0" fontId="25" fillId="0" borderId="0" xfId="2" applyFont="1" applyAlignment="1">
      <alignment horizontal="left" indent="2"/>
    </xf>
    <xf numFmtId="0" fontId="11" fillId="0" borderId="5" xfId="2" applyFont="1" applyBorder="1"/>
    <xf numFmtId="0" fontId="17" fillId="0" borderId="0" xfId="0" applyFont="1"/>
    <xf numFmtId="44" fontId="17" fillId="0" borderId="14" xfId="0" applyNumberFormat="1" applyFont="1" applyBorder="1" applyProtection="1">
      <protection locked="0"/>
    </xf>
    <xf numFmtId="44" fontId="19" fillId="6" borderId="11" xfId="1" applyFont="1" applyFill="1" applyBorder="1" applyProtection="1">
      <protection locked="0"/>
    </xf>
    <xf numFmtId="44" fontId="19" fillId="0" borderId="44" xfId="1" applyFont="1" applyFill="1" applyBorder="1" applyProtection="1">
      <protection locked="0"/>
    </xf>
    <xf numFmtId="44" fontId="19" fillId="0" borderId="34" xfId="2" applyNumberFormat="1" applyFont="1" applyBorder="1" applyProtection="1">
      <protection locked="0"/>
    </xf>
    <xf numFmtId="0" fontId="19" fillId="0" borderId="0" xfId="2" applyFont="1" applyAlignment="1">
      <alignment vertical="center"/>
    </xf>
    <xf numFmtId="49" fontId="27" fillId="0" borderId="0" xfId="0" applyNumberFormat="1" applyFont="1" applyAlignment="1">
      <alignment vertical="center"/>
    </xf>
    <xf numFmtId="49" fontId="19" fillId="0" borderId="3" xfId="0" applyNumberFormat="1" applyFont="1" applyBorder="1" applyAlignment="1" applyProtection="1">
      <alignment vertical="center" wrapText="1"/>
      <protection locked="0"/>
    </xf>
    <xf numFmtId="49" fontId="19" fillId="0" borderId="0" xfId="0" applyNumberFormat="1" applyFont="1" applyAlignment="1">
      <alignment horizontal="left" wrapText="1" indent="1"/>
    </xf>
    <xf numFmtId="49" fontId="9" fillId="0" borderId="0" xfId="0" applyNumberFormat="1" applyFont="1" applyAlignment="1">
      <alignment horizontal="left" wrapText="1" indent="1"/>
    </xf>
    <xf numFmtId="49" fontId="19" fillId="0" borderId="3" xfId="0" applyNumberFormat="1" applyFont="1" applyBorder="1" applyProtection="1">
      <protection locked="0"/>
    </xf>
    <xf numFmtId="49" fontId="19" fillId="0" borderId="0" xfId="0" applyNumberFormat="1" applyFont="1"/>
    <xf numFmtId="0" fontId="17" fillId="0" borderId="1" xfId="0" applyFont="1" applyBorder="1" applyProtection="1">
      <protection locked="0"/>
    </xf>
    <xf numFmtId="0" fontId="19" fillId="0" borderId="20" xfId="3" applyNumberFormat="1" applyFont="1" applyFill="1" applyBorder="1" applyAlignment="1" applyProtection="1">
      <alignment horizontal="center" vertical="center"/>
      <protection locked="0"/>
    </xf>
    <xf numFmtId="0" fontId="19" fillId="0" borderId="17" xfId="3" applyNumberFormat="1" applyFont="1" applyFill="1" applyBorder="1" applyAlignment="1" applyProtection="1">
      <alignment horizontal="center" vertical="center"/>
      <protection locked="0"/>
    </xf>
    <xf numFmtId="0" fontId="21" fillId="0" borderId="42" xfId="2" applyFont="1" applyBorder="1" applyAlignment="1">
      <alignment horizontal="right" vertical="center"/>
    </xf>
    <xf numFmtId="0" fontId="8" fillId="0" borderId="0" xfId="4" applyFont="1" applyBorder="1" applyAlignment="1" applyProtection="1">
      <alignment horizontal="center"/>
    </xf>
    <xf numFmtId="49" fontId="12" fillId="3" borderId="0" xfId="0" applyNumberFormat="1" applyFont="1" applyFill="1" applyAlignment="1">
      <alignment vertical="center"/>
    </xf>
    <xf numFmtId="0" fontId="12" fillId="3" borderId="0" xfId="0" applyFont="1" applyFill="1" applyAlignment="1">
      <alignment vertical="center"/>
    </xf>
    <xf numFmtId="0" fontId="13" fillId="3" borderId="0" xfId="0" applyFont="1" applyFill="1" applyAlignment="1">
      <alignment horizontal="center" vertical="center"/>
    </xf>
    <xf numFmtId="0" fontId="14" fillId="3" borderId="0" xfId="0" applyFont="1" applyFill="1" applyAlignment="1">
      <alignment vertical="center"/>
    </xf>
    <xf numFmtId="44" fontId="15" fillId="3" borderId="0" xfId="0" applyNumberFormat="1" applyFont="1" applyFill="1" applyAlignment="1">
      <alignment vertical="center"/>
    </xf>
    <xf numFmtId="14" fontId="16" fillId="3" borderId="0" xfId="0" applyNumberFormat="1" applyFont="1" applyFill="1" applyAlignment="1">
      <alignment horizontal="right" vertical="center"/>
    </xf>
    <xf numFmtId="49" fontId="12"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44" fontId="15" fillId="0" borderId="0" xfId="0" applyNumberFormat="1" applyFont="1" applyAlignment="1">
      <alignment vertical="center"/>
    </xf>
    <xf numFmtId="14" fontId="16" fillId="0" borderId="0" xfId="0" applyNumberFormat="1" applyFont="1" applyAlignment="1">
      <alignment horizontal="right" vertical="center"/>
    </xf>
    <xf numFmtId="49" fontId="11" fillId="0" borderId="17" xfId="0" applyNumberFormat="1" applyFont="1" applyBorder="1" applyAlignment="1">
      <alignment horizontal="center"/>
    </xf>
    <xf numFmtId="49" fontId="19" fillId="0" borderId="18" xfId="0" applyNumberFormat="1" applyFont="1" applyBorder="1"/>
    <xf numFmtId="44" fontId="19" fillId="0" borderId="20" xfId="0" applyNumberFormat="1" applyFont="1" applyBorder="1"/>
    <xf numFmtId="0" fontId="2" fillId="0" borderId="0" xfId="0" applyFont="1"/>
    <xf numFmtId="49" fontId="19" fillId="0" borderId="18" xfId="0" applyNumberFormat="1" applyFont="1" applyBorder="1" applyAlignment="1">
      <alignment vertical="center"/>
    </xf>
    <xf numFmtId="44" fontId="19" fillId="0" borderId="20" xfId="0" applyNumberFormat="1" applyFont="1" applyBorder="1" applyAlignment="1">
      <alignment vertical="center"/>
    </xf>
    <xf numFmtId="0" fontId="2" fillId="0" borderId="0" xfId="0" applyFont="1" applyAlignment="1">
      <alignment vertical="center"/>
    </xf>
    <xf numFmtId="0" fontId="19" fillId="0" borderId="0" xfId="0" applyFont="1" applyAlignment="1">
      <alignment vertical="center"/>
    </xf>
    <xf numFmtId="49" fontId="19" fillId="0" borderId="21" xfId="0" applyNumberFormat="1" applyFont="1" applyBorder="1"/>
    <xf numFmtId="0" fontId="19" fillId="0" borderId="0" xfId="0" applyFont="1"/>
    <xf numFmtId="44" fontId="19" fillId="4" borderId="2" xfId="0" applyNumberFormat="1" applyFont="1" applyFill="1" applyBorder="1" applyAlignment="1">
      <alignment vertical="center"/>
    </xf>
    <xf numFmtId="49" fontId="12"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alignment horizontal="center" vertical="center"/>
    </xf>
    <xf numFmtId="44" fontId="15" fillId="3" borderId="21" xfId="0" applyNumberFormat="1" applyFont="1" applyFill="1" applyBorder="1" applyAlignment="1">
      <alignment vertical="center"/>
    </xf>
    <xf numFmtId="44" fontId="14" fillId="3" borderId="21" xfId="0" applyNumberFormat="1" applyFont="1" applyFill="1" applyBorder="1" applyAlignment="1">
      <alignment vertical="center"/>
    </xf>
    <xf numFmtId="49" fontId="19" fillId="0" borderId="20" xfId="0" applyNumberFormat="1" applyFont="1" applyBorder="1" applyAlignment="1">
      <alignment horizontal="left" vertical="center"/>
    </xf>
    <xf numFmtId="44" fontId="19" fillId="0" borderId="20" xfId="0" applyNumberFormat="1" applyFont="1" applyBorder="1" applyAlignment="1">
      <alignment horizontal="left" vertical="center"/>
    </xf>
    <xf numFmtId="0" fontId="19" fillId="0" borderId="0" xfId="0" applyFont="1" applyAlignment="1">
      <alignment horizontal="left" vertical="center"/>
    </xf>
    <xf numFmtId="49" fontId="19" fillId="0" borderId="20" xfId="0" applyNumberFormat="1" applyFont="1" applyBorder="1"/>
    <xf numFmtId="49" fontId="19" fillId="0" borderId="20" xfId="0" applyNumberFormat="1" applyFont="1" applyBorder="1" applyAlignment="1">
      <alignment vertical="center"/>
    </xf>
    <xf numFmtId="49" fontId="19" fillId="0" borderId="17" xfId="0" applyNumberFormat="1" applyFont="1" applyBorder="1"/>
    <xf numFmtId="44" fontId="19" fillId="0" borderId="17" xfId="0" applyNumberFormat="1" applyFont="1" applyBorder="1"/>
    <xf numFmtId="49" fontId="19" fillId="0" borderId="20" xfId="0" quotePrefix="1" applyNumberFormat="1" applyFont="1" applyBorder="1"/>
    <xf numFmtId="49" fontId="19" fillId="0" borderId="17" xfId="0" applyNumberFormat="1" applyFont="1" applyBorder="1" applyAlignment="1">
      <alignment vertical="center"/>
    </xf>
    <xf numFmtId="44" fontId="19" fillId="0" borderId="17" xfId="0" applyNumberFormat="1" applyFont="1" applyBorder="1" applyAlignment="1">
      <alignment vertical="center"/>
    </xf>
    <xf numFmtId="44" fontId="19" fillId="4" borderId="2" xfId="0" applyNumberFormat="1" applyFont="1" applyFill="1" applyBorder="1"/>
    <xf numFmtId="44" fontId="17" fillId="4" borderId="2" xfId="0" applyNumberFormat="1" applyFont="1" applyFill="1" applyBorder="1" applyAlignment="1">
      <alignment vertical="center"/>
    </xf>
    <xf numFmtId="44" fontId="17" fillId="4" borderId="45" xfId="0" applyNumberFormat="1" applyFont="1" applyFill="1" applyBorder="1" applyAlignment="1">
      <alignment vertical="center"/>
    </xf>
    <xf numFmtId="0" fontId="19" fillId="2" borderId="33" xfId="0" applyFont="1" applyFill="1" applyBorder="1" applyAlignment="1">
      <alignment horizontal="center"/>
    </xf>
    <xf numFmtId="0" fontId="19" fillId="2" borderId="6" xfId="0" applyFont="1" applyFill="1" applyBorder="1"/>
    <xf numFmtId="44" fontId="19" fillId="2" borderId="6" xfId="0" applyNumberFormat="1" applyFont="1" applyFill="1" applyBorder="1"/>
    <xf numFmtId="44" fontId="17" fillId="2" borderId="7" xfId="0" applyNumberFormat="1" applyFont="1" applyFill="1" applyBorder="1"/>
    <xf numFmtId="0" fontId="0" fillId="0" borderId="0" xfId="0" applyAlignment="1">
      <alignment horizontal="left" wrapText="1"/>
    </xf>
    <xf numFmtId="44" fontId="1" fillId="0" borderId="0" xfId="0" applyNumberFormat="1" applyFont="1"/>
    <xf numFmtId="49" fontId="0" fillId="0" borderId="0" xfId="0" applyNumberFormat="1"/>
    <xf numFmtId="0" fontId="5" fillId="0" borderId="0" xfId="0" applyFont="1" applyAlignment="1">
      <alignment horizontal="left" wrapText="1"/>
    </xf>
    <xf numFmtId="0" fontId="1" fillId="0" borderId="0" xfId="0" applyFont="1" applyAlignment="1">
      <alignment horizontal="center"/>
    </xf>
    <xf numFmtId="49" fontId="6" fillId="0" borderId="0" xfId="0" applyNumberFormat="1" applyFont="1" applyAlignment="1">
      <alignment horizontal="right"/>
    </xf>
    <xf numFmtId="0" fontId="5" fillId="0" borderId="0" xfId="0" applyFont="1"/>
    <xf numFmtId="0" fontId="19" fillId="0" borderId="18" xfId="0" applyFont="1" applyBorder="1" applyAlignment="1">
      <alignment horizontal="left" wrapText="1"/>
    </xf>
    <xf numFmtId="0" fontId="19" fillId="0" borderId="1" xfId="0" applyFont="1" applyBorder="1" applyAlignment="1">
      <alignment horizontal="left" wrapText="1"/>
    </xf>
    <xf numFmtId="0" fontId="19" fillId="0" borderId="19" xfId="0" applyFont="1" applyBorder="1" applyAlignment="1">
      <alignment horizontal="left" wrapText="1"/>
    </xf>
    <xf numFmtId="0" fontId="19" fillId="0" borderId="20" xfId="0" applyFont="1" applyBorder="1" applyProtection="1">
      <protection locked="0"/>
    </xf>
    <xf numFmtId="0" fontId="19" fillId="0" borderId="20" xfId="0" applyFont="1" applyBorder="1" applyAlignment="1" applyProtection="1">
      <alignment vertical="center"/>
      <protection locked="0"/>
    </xf>
    <xf numFmtId="0" fontId="19" fillId="0" borderId="21" xfId="3" applyNumberFormat="1" applyFont="1" applyBorder="1" applyAlignment="1" applyProtection="1">
      <protection locked="0"/>
    </xf>
    <xf numFmtId="0" fontId="19" fillId="0" borderId="20" xfId="3" applyNumberFormat="1" applyFont="1" applyBorder="1" applyAlignment="1" applyProtection="1">
      <alignment vertical="center"/>
      <protection locked="0"/>
    </xf>
    <xf numFmtId="0" fontId="19" fillId="0" borderId="20" xfId="3" applyNumberFormat="1" applyFont="1" applyFill="1" applyBorder="1" applyAlignment="1" applyProtection="1">
      <protection locked="0"/>
    </xf>
    <xf numFmtId="0" fontId="19" fillId="0" borderId="20" xfId="3" applyNumberFormat="1" applyFont="1" applyFill="1" applyBorder="1" applyAlignment="1" applyProtection="1">
      <alignment vertical="center"/>
      <protection locked="0"/>
    </xf>
    <xf numFmtId="0" fontId="19" fillId="0" borderId="17" xfId="0" applyFont="1" applyBorder="1" applyAlignment="1" applyProtection="1">
      <alignment horizontal="center" vertical="center"/>
      <protection locked="0"/>
    </xf>
    <xf numFmtId="0" fontId="19" fillId="0" borderId="20" xfId="3" applyNumberFormat="1" applyFont="1" applyBorder="1" applyAlignment="1" applyProtection="1">
      <alignment horizontal="center" vertical="center"/>
      <protection locked="0"/>
    </xf>
    <xf numFmtId="0" fontId="19" fillId="0" borderId="17" xfId="3" applyNumberFormat="1" applyFont="1" applyBorder="1" applyAlignment="1" applyProtection="1">
      <alignment horizontal="center" vertical="center"/>
      <protection locked="0"/>
    </xf>
    <xf numFmtId="0" fontId="19" fillId="0" borderId="18" xfId="0" applyFont="1" applyBorder="1" applyAlignment="1">
      <alignment horizontal="left"/>
    </xf>
    <xf numFmtId="0" fontId="19" fillId="0" borderId="1" xfId="0" applyFont="1" applyBorder="1" applyAlignment="1">
      <alignment horizontal="left"/>
    </xf>
    <xf numFmtId="0" fontId="19" fillId="0" borderId="19" xfId="0" applyFont="1" applyBorder="1" applyAlignment="1">
      <alignment horizontal="left"/>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6"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49" fontId="18" fillId="0" borderId="0" xfId="0" applyNumberFormat="1" applyFont="1" applyAlignment="1" applyProtection="1">
      <alignment vertical="center"/>
      <protection locked="0"/>
    </xf>
    <xf numFmtId="49" fontId="18" fillId="0" borderId="3" xfId="0" applyNumberFormat="1" applyFont="1" applyBorder="1" applyAlignment="1" applyProtection="1">
      <alignment vertical="center"/>
      <protection locked="0"/>
    </xf>
    <xf numFmtId="0" fontId="24" fillId="0" borderId="0" xfId="0" applyFont="1" applyAlignment="1">
      <alignment horizontal="left" indent="3"/>
    </xf>
    <xf numFmtId="0" fontId="19" fillId="0" borderId="0" xfId="0" applyFont="1" applyAlignment="1">
      <alignment horizontal="right"/>
    </xf>
    <xf numFmtId="0" fontId="19" fillId="0" borderId="3" xfId="0" applyFont="1" applyBorder="1" applyAlignment="1" applyProtection="1">
      <alignment horizontal="center"/>
      <protection locked="0"/>
    </xf>
    <xf numFmtId="1" fontId="19" fillId="0" borderId="3" xfId="0" applyNumberFormat="1" applyFont="1" applyBorder="1" applyAlignment="1" applyProtection="1">
      <alignment horizontal="center"/>
      <protection locked="0"/>
    </xf>
    <xf numFmtId="49" fontId="19" fillId="0" borderId="13" xfId="0" applyNumberFormat="1" applyFont="1" applyBorder="1" applyAlignment="1">
      <alignment horizontal="right"/>
    </xf>
    <xf numFmtId="49" fontId="19" fillId="0" borderId="0" xfId="0" applyNumberFormat="1" applyFont="1" applyAlignment="1">
      <alignment horizontal="right"/>
    </xf>
    <xf numFmtId="0" fontId="18" fillId="0" borderId="0" xfId="2" applyFont="1" applyAlignment="1">
      <alignment horizontal="center"/>
    </xf>
    <xf numFmtId="0" fontId="9" fillId="0" borderId="0" xfId="2" applyFont="1" applyAlignment="1">
      <alignment horizontal="center" wrapText="1"/>
    </xf>
    <xf numFmtId="0" fontId="9" fillId="0" borderId="3" xfId="2" applyFont="1" applyBorder="1" applyAlignment="1">
      <alignment horizontal="center" wrapText="1"/>
    </xf>
    <xf numFmtId="0" fontId="26" fillId="0" borderId="0" xfId="2" applyFont="1" applyAlignment="1">
      <alignment horizontal="center"/>
    </xf>
    <xf numFmtId="0" fontId="19" fillId="0" borderId="0" xfId="2" applyFont="1" applyAlignment="1">
      <alignment horizontal="center" vertical="center"/>
    </xf>
    <xf numFmtId="49" fontId="17" fillId="0" borderId="0" xfId="0" applyNumberFormat="1" applyFont="1" applyAlignment="1">
      <alignment horizontal="right" vertical="center" wrapText="1"/>
    </xf>
    <xf numFmtId="49" fontId="17" fillId="0" borderId="0" xfId="0" applyNumberFormat="1" applyFont="1" applyAlignment="1">
      <alignment horizontal="right" vertical="center"/>
    </xf>
    <xf numFmtId="0" fontId="10" fillId="0" borderId="0" xfId="2" applyFont="1" applyAlignment="1">
      <alignment horizontal="center"/>
    </xf>
    <xf numFmtId="0" fontId="18" fillId="0" borderId="0" xfId="2" applyFont="1" applyAlignment="1">
      <alignment horizontal="center" vertical="center"/>
    </xf>
    <xf numFmtId="49" fontId="24" fillId="0" borderId="0" xfId="0" applyNumberFormat="1" applyFont="1" applyAlignment="1">
      <alignment horizontal="left" indent="3"/>
    </xf>
    <xf numFmtId="0" fontId="17" fillId="0" borderId="42" xfId="2" applyFont="1" applyBorder="1" applyAlignment="1">
      <alignment horizontal="right" vertical="center"/>
    </xf>
    <xf numFmtId="0" fontId="17" fillId="0" borderId="19" xfId="2" applyFont="1" applyBorder="1" applyAlignment="1">
      <alignment horizontal="right" vertical="center"/>
    </xf>
    <xf numFmtId="0" fontId="21" fillId="0" borderId="42" xfId="2" applyFont="1" applyBorder="1" applyAlignment="1">
      <alignment horizontal="right" vertical="center"/>
    </xf>
    <xf numFmtId="0" fontId="21" fillId="0" borderId="1" xfId="2" applyFont="1" applyBorder="1" applyAlignment="1">
      <alignment horizontal="right" vertical="center"/>
    </xf>
    <xf numFmtId="0" fontId="11" fillId="0" borderId="12" xfId="2" applyFont="1" applyBorder="1" applyAlignment="1">
      <alignment horizontal="right" vertical="center"/>
    </xf>
    <xf numFmtId="0" fontId="11" fillId="0" borderId="40" xfId="2" applyFont="1" applyBorder="1" applyAlignment="1">
      <alignment horizontal="right" vertical="center"/>
    </xf>
    <xf numFmtId="0" fontId="17" fillId="0" borderId="18" xfId="2" applyFont="1" applyBorder="1" applyAlignment="1" applyProtection="1">
      <alignment horizontal="center" vertical="center"/>
      <protection locked="0"/>
    </xf>
    <xf numFmtId="0" fontId="17" fillId="0" borderId="43" xfId="2" applyFont="1" applyBorder="1" applyAlignment="1" applyProtection="1">
      <alignment horizontal="center" vertical="center"/>
      <protection locked="0"/>
    </xf>
    <xf numFmtId="0" fontId="19" fillId="0" borderId="41" xfId="2" applyFont="1" applyBorder="1" applyAlignment="1">
      <alignment horizontal="right" vertical="center" wrapText="1"/>
    </xf>
    <xf numFmtId="0" fontId="19" fillId="0" borderId="37" xfId="2" applyFont="1" applyBorder="1" applyAlignment="1">
      <alignment horizontal="right" vertical="center" wrapText="1"/>
    </xf>
    <xf numFmtId="49" fontId="0" fillId="0" borderId="0" xfId="0" applyNumberFormat="1" applyAlignment="1">
      <alignment horizontal="center"/>
    </xf>
    <xf numFmtId="0" fontId="11" fillId="0" borderId="0" xfId="0" applyFont="1" applyAlignment="1">
      <alignment horizontal="center"/>
    </xf>
    <xf numFmtId="0" fontId="4" fillId="0" borderId="0" xfId="0" applyFont="1" applyAlignment="1">
      <alignment horizontal="center"/>
    </xf>
    <xf numFmtId="49" fontId="22" fillId="0" borderId="0" xfId="0" applyNumberFormat="1" applyFont="1" applyAlignment="1">
      <alignment horizontal="left" vertical="center" wrapText="1"/>
    </xf>
    <xf numFmtId="49" fontId="22" fillId="0" borderId="16" xfId="0" applyNumberFormat="1" applyFont="1" applyBorder="1" applyAlignment="1">
      <alignment horizontal="left" vertical="center" wrapText="1"/>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22" xfId="0" applyFont="1" applyBorder="1" applyAlignment="1">
      <alignment horizontal="center" vertical="center"/>
    </xf>
    <xf numFmtId="44" fontId="17" fillId="0" borderId="27" xfId="0" applyNumberFormat="1" applyFont="1" applyBorder="1" applyAlignment="1">
      <alignment horizontal="right" vertical="center"/>
    </xf>
    <xf numFmtId="44" fontId="17" fillId="0" borderId="11" xfId="0" applyNumberFormat="1" applyFont="1" applyBorder="1" applyAlignment="1">
      <alignment horizontal="right" vertical="center"/>
    </xf>
    <xf numFmtId="0" fontId="17" fillId="0" borderId="29" xfId="0" applyFont="1" applyBorder="1" applyAlignment="1">
      <alignment horizontal="right" vertical="center"/>
    </xf>
    <xf numFmtId="0" fontId="17" fillId="0" borderId="23" xfId="0" applyFont="1" applyBorder="1" applyAlignment="1">
      <alignment horizontal="right" vertical="center"/>
    </xf>
    <xf numFmtId="0" fontId="17" fillId="0" borderId="30" xfId="0" applyFont="1" applyBorder="1" applyAlignment="1">
      <alignment horizontal="right" vertical="center"/>
    </xf>
    <xf numFmtId="0" fontId="17" fillId="0" borderId="28" xfId="0" applyFont="1" applyBorder="1" applyAlignment="1">
      <alignment horizontal="right" vertical="center"/>
    </xf>
    <xf numFmtId="0" fontId="17" fillId="0" borderId="3" xfId="0" applyFont="1" applyBorder="1" applyAlignment="1">
      <alignment horizontal="right" vertical="center"/>
    </xf>
    <xf numFmtId="0" fontId="17" fillId="0" borderId="22" xfId="0" applyFont="1" applyBorder="1" applyAlignment="1">
      <alignment horizontal="right" vertical="center"/>
    </xf>
    <xf numFmtId="44" fontId="17" fillId="0" borderId="8" xfId="0" applyNumberFormat="1" applyFont="1" applyBorder="1" applyAlignment="1" applyProtection="1">
      <alignment horizontal="right" vertical="center"/>
      <protection locked="0"/>
    </xf>
    <xf numFmtId="44" fontId="17" fillId="0" borderId="11" xfId="0" applyNumberFormat="1" applyFont="1" applyBorder="1" applyAlignment="1" applyProtection="1">
      <alignment horizontal="right" vertical="center"/>
      <protection locked="0"/>
    </xf>
    <xf numFmtId="0" fontId="18" fillId="0" borderId="29" xfId="0" applyFont="1" applyBorder="1" applyAlignment="1">
      <alignment horizontal="right" vertical="center"/>
    </xf>
    <xf numFmtId="0" fontId="23" fillId="0" borderId="23" xfId="0" applyFont="1" applyBorder="1" applyAlignment="1">
      <alignment horizontal="right" vertical="center"/>
    </xf>
    <xf numFmtId="0" fontId="23" fillId="0" borderId="30" xfId="0" applyFont="1" applyBorder="1" applyAlignment="1">
      <alignment horizontal="right" vertical="center"/>
    </xf>
    <xf numFmtId="0" fontId="23" fillId="0" borderId="12" xfId="0" applyFont="1" applyBorder="1" applyAlignment="1">
      <alignment horizontal="right" vertical="center"/>
    </xf>
    <xf numFmtId="0" fontId="23" fillId="0" borderId="5" xfId="0" applyFont="1" applyBorder="1" applyAlignment="1">
      <alignment horizontal="right" vertical="center"/>
    </xf>
    <xf numFmtId="0" fontId="23" fillId="0" borderId="31" xfId="0" applyFont="1" applyBorder="1" applyAlignment="1">
      <alignment horizontal="right" vertical="center"/>
    </xf>
    <xf numFmtId="44" fontId="17" fillId="0" borderId="32" xfId="0" applyNumberFormat="1" applyFont="1" applyBorder="1" applyAlignment="1" applyProtection="1">
      <alignment horizontal="right" vertical="center"/>
      <protection locked="0"/>
    </xf>
    <xf numFmtId="0" fontId="19" fillId="0" borderId="18" xfId="0" applyFont="1" applyBorder="1" applyAlignment="1">
      <alignment horizontal="left" wrapText="1"/>
    </xf>
    <xf numFmtId="0" fontId="19" fillId="0" borderId="1" xfId="0" applyFont="1" applyBorder="1" applyAlignment="1">
      <alignment horizontal="left" wrapText="1"/>
    </xf>
    <xf numFmtId="0" fontId="19" fillId="0" borderId="19" xfId="0" applyFont="1" applyBorder="1" applyAlignment="1">
      <alignment horizontal="left" wrapText="1"/>
    </xf>
    <xf numFmtId="0" fontId="19" fillId="0" borderId="18" xfId="0" applyFont="1" applyBorder="1" applyAlignment="1">
      <alignment horizontal="left" vertical="center" wrapText="1"/>
    </xf>
    <xf numFmtId="0" fontId="19" fillId="0" borderId="1" xfId="0" applyFont="1" applyBorder="1" applyAlignment="1">
      <alignment horizontal="left" vertical="center" wrapText="1"/>
    </xf>
    <xf numFmtId="0" fontId="19" fillId="0" borderId="19" xfId="0" applyFont="1" applyBorder="1" applyAlignment="1">
      <alignment horizontal="left" vertical="center" wrapText="1"/>
    </xf>
    <xf numFmtId="49" fontId="18" fillId="5" borderId="18" xfId="0" applyNumberFormat="1" applyFont="1" applyFill="1" applyBorder="1" applyAlignment="1">
      <alignment horizontal="left" indent="3"/>
    </xf>
    <xf numFmtId="49" fontId="18" fillId="5" borderId="1" xfId="0" applyNumberFormat="1" applyFont="1" applyFill="1" applyBorder="1" applyAlignment="1">
      <alignment horizontal="left" indent="3"/>
    </xf>
    <xf numFmtId="49" fontId="18" fillId="5" borderId="19" xfId="0" applyNumberFormat="1" applyFont="1" applyFill="1" applyBorder="1" applyAlignment="1">
      <alignment horizontal="left" indent="3"/>
    </xf>
    <xf numFmtId="0" fontId="19" fillId="0" borderId="1" xfId="0" applyFont="1" applyBorder="1" applyAlignment="1">
      <alignment horizontal="left" vertical="center"/>
    </xf>
    <xf numFmtId="0" fontId="19" fillId="0" borderId="19" xfId="0" applyFont="1" applyBorder="1" applyAlignment="1">
      <alignment horizontal="left" vertical="center"/>
    </xf>
    <xf numFmtId="49" fontId="18" fillId="4" borderId="35" xfId="0" applyNumberFormat="1" applyFont="1" applyFill="1" applyBorder="1" applyAlignment="1">
      <alignment horizontal="right" vertical="center" indent="1"/>
    </xf>
    <xf numFmtId="49" fontId="18" fillId="4" borderId="23" xfId="0" applyNumberFormat="1" applyFont="1" applyFill="1" applyBorder="1" applyAlignment="1">
      <alignment horizontal="right" vertical="center" indent="1"/>
    </xf>
    <xf numFmtId="49" fontId="18" fillId="4" borderId="24" xfId="0" applyNumberFormat="1" applyFont="1" applyFill="1" applyBorder="1" applyAlignment="1">
      <alignment horizontal="right" vertical="center" indent="1"/>
    </xf>
    <xf numFmtId="49" fontId="22" fillId="0" borderId="6" xfId="0" applyNumberFormat="1" applyFont="1" applyBorder="1" applyAlignment="1">
      <alignment horizontal="left"/>
    </xf>
    <xf numFmtId="49" fontId="22" fillId="0" borderId="7" xfId="0" applyNumberFormat="1" applyFont="1" applyBorder="1" applyAlignment="1">
      <alignment horizontal="left"/>
    </xf>
    <xf numFmtId="0" fontId="19" fillId="0" borderId="18" xfId="5" applyFont="1" applyBorder="1" applyAlignment="1">
      <alignment horizontal="left"/>
    </xf>
    <xf numFmtId="0" fontId="19" fillId="0" borderId="1" xfId="5" applyFont="1" applyBorder="1" applyAlignment="1">
      <alignment horizontal="left"/>
    </xf>
    <xf numFmtId="0" fontId="19" fillId="0" borderId="19" xfId="5" applyFont="1" applyBorder="1" applyAlignment="1">
      <alignment horizontal="left"/>
    </xf>
    <xf numFmtId="49" fontId="18" fillId="4" borderId="36" xfId="0" applyNumberFormat="1" applyFont="1" applyFill="1" applyBorder="1" applyAlignment="1">
      <alignment horizontal="right" vertical="center" indent="1"/>
    </xf>
    <xf numFmtId="49" fontId="18" fillId="4" borderId="25" xfId="0" applyNumberFormat="1" applyFont="1" applyFill="1" applyBorder="1" applyAlignment="1">
      <alignment horizontal="right" vertical="center" indent="1"/>
    </xf>
    <xf numFmtId="49" fontId="18" fillId="4" borderId="26" xfId="0" applyNumberFormat="1" applyFont="1" applyFill="1" applyBorder="1" applyAlignment="1">
      <alignment horizontal="right" vertical="center" indent="1"/>
    </xf>
    <xf numFmtId="0" fontId="19" fillId="0" borderId="18" xfId="0" applyFont="1" applyBorder="1" applyAlignment="1">
      <alignment horizontal="left"/>
    </xf>
    <xf numFmtId="0" fontId="19" fillId="0" borderId="1" xfId="0" applyFont="1" applyBorder="1" applyAlignment="1">
      <alignment horizontal="left"/>
    </xf>
    <xf numFmtId="0" fontId="19" fillId="0" borderId="19" xfId="0" applyFont="1" applyBorder="1" applyAlignment="1">
      <alignment horizontal="left"/>
    </xf>
    <xf numFmtId="0" fontId="11" fillId="0" borderId="0" xfId="0" applyFont="1" applyAlignment="1">
      <alignment horizontal="center" vertical="center"/>
    </xf>
    <xf numFmtId="0" fontId="11" fillId="0" borderId="18" xfId="0" applyFont="1" applyBorder="1" applyAlignment="1">
      <alignment horizontal="center"/>
    </xf>
    <xf numFmtId="0" fontId="11" fillId="0" borderId="1" xfId="0" applyFont="1" applyBorder="1" applyAlignment="1">
      <alignment horizontal="center"/>
    </xf>
    <xf numFmtId="0" fontId="11" fillId="0" borderId="19" xfId="0" applyFont="1" applyBorder="1" applyAlignment="1">
      <alignment horizontal="center"/>
    </xf>
    <xf numFmtId="0" fontId="19" fillId="0" borderId="18" xfId="0" applyFont="1" applyBorder="1" applyAlignment="1">
      <alignment horizontal="left" vertical="center"/>
    </xf>
  </cellXfs>
  <cellStyles count="7">
    <cellStyle name="Comma" xfId="3" builtinId="3"/>
    <cellStyle name="Currency" xfId="1" builtinId="4"/>
    <cellStyle name="Currency 2" xfId="6" xr:uid="{10D2B566-1E01-4322-8873-4851ADEF7523}"/>
    <cellStyle name="Hyperlink" xfId="4" builtinId="8"/>
    <cellStyle name="Normal" xfId="0" builtinId="0"/>
    <cellStyle name="Normal 2" xfId="5"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762000</xdr:colOff>
      <xdr:row>0</xdr:row>
      <xdr:rowOff>0</xdr:rowOff>
    </xdr:from>
    <xdr:to>
      <xdr:col>7</xdr:col>
      <xdr:colOff>234944</xdr:colOff>
      <xdr:row>1</xdr:row>
      <xdr:rowOff>15621</xdr:rowOff>
    </xdr:to>
    <xdr:pic>
      <xdr:nvPicPr>
        <xdr:cNvPr id="2" name="Picture 1">
          <a:extLst>
            <a:ext uri="{FF2B5EF4-FFF2-40B4-BE49-F238E27FC236}">
              <a16:creationId xmlns:a16="http://schemas.microsoft.com/office/drawing/2014/main" id="{B59FDB10-1330-47C5-9582-85BDD53A41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8093069" cy="996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131"/>
      <c r="B1" s="131"/>
      <c r="C1" s="131"/>
      <c r="D1" s="131"/>
      <c r="E1" s="131"/>
      <c r="F1" s="131"/>
      <c r="G1" s="131"/>
      <c r="H1" s="131"/>
    </row>
    <row r="2" spans="1:15" ht="34.5" customHeight="1">
      <c r="A2" s="132" t="s">
        <v>94</v>
      </c>
      <c r="B2" s="132"/>
      <c r="C2" s="132"/>
      <c r="D2" s="132"/>
      <c r="E2" s="132"/>
      <c r="F2" s="132"/>
      <c r="G2" s="132"/>
      <c r="H2" s="132"/>
      <c r="I2" s="132"/>
      <c r="J2" s="132"/>
      <c r="K2" s="132"/>
      <c r="L2" s="132"/>
      <c r="M2" s="132"/>
      <c r="N2" s="132"/>
      <c r="O2" s="132"/>
    </row>
    <row r="3" spans="1:15" ht="18.75" customHeight="1">
      <c r="H3" s="133"/>
      <c r="I3" s="133"/>
      <c r="J3" s="133"/>
      <c r="K3" s="133"/>
      <c r="L3" s="133"/>
    </row>
    <row r="4" spans="1:15" s="7" customFormat="1" ht="27" customHeight="1" thickBot="1">
      <c r="A4" s="3"/>
      <c r="B4" s="4" t="s">
        <v>2</v>
      </c>
      <c r="C4" s="5"/>
      <c r="D4" s="6"/>
      <c r="E4" s="120" t="s">
        <v>0</v>
      </c>
      <c r="F4" s="120"/>
      <c r="G4" s="120"/>
      <c r="H4" s="120"/>
      <c r="I4" s="120"/>
      <c r="J4" s="120"/>
      <c r="K4" s="120"/>
      <c r="L4" s="120"/>
    </row>
    <row r="5" spans="1:15" s="7" customFormat="1" ht="30.2" customHeight="1">
      <c r="A5" s="3"/>
      <c r="B5" s="129" t="s">
        <v>53</v>
      </c>
      <c r="C5" s="130"/>
      <c r="D5" s="8"/>
      <c r="E5" s="106" t="s">
        <v>1</v>
      </c>
      <c r="F5" s="106"/>
      <c r="G5" s="106"/>
      <c r="H5" s="106"/>
      <c r="I5" s="107"/>
      <c r="J5" s="107"/>
      <c r="K5" s="107"/>
      <c r="L5" s="107"/>
      <c r="M5" s="107"/>
      <c r="N5" s="107"/>
      <c r="O5" s="107"/>
    </row>
    <row r="6" spans="1:15" s="7" customFormat="1" ht="27" customHeight="1">
      <c r="B6" s="22" t="s">
        <v>96</v>
      </c>
      <c r="C6" s="127"/>
      <c r="D6" s="128"/>
      <c r="E6" s="106" t="s">
        <v>3</v>
      </c>
      <c r="F6" s="106"/>
      <c r="G6" s="106"/>
      <c r="H6" s="106"/>
      <c r="I6" s="107"/>
      <c r="J6" s="107"/>
      <c r="K6" s="107"/>
      <c r="L6" s="107"/>
      <c r="M6" s="107"/>
      <c r="N6" s="107"/>
      <c r="O6" s="107"/>
    </row>
    <row r="7" spans="1:15" s="7" customFormat="1" ht="27" customHeight="1">
      <c r="B7" s="121" t="s">
        <v>101</v>
      </c>
      <c r="C7" s="122"/>
      <c r="D7" s="9"/>
      <c r="E7" s="106" t="s">
        <v>54</v>
      </c>
      <c r="F7" s="106"/>
      <c r="G7" s="106"/>
      <c r="H7" s="106"/>
      <c r="I7" s="107"/>
      <c r="J7" s="107"/>
      <c r="K7" s="107"/>
      <c r="L7" s="107"/>
      <c r="M7" s="107"/>
      <c r="N7" s="107"/>
      <c r="O7" s="107"/>
    </row>
    <row r="8" spans="1:15" s="7" customFormat="1" ht="27" customHeight="1" thickBot="1">
      <c r="B8" s="123" t="s">
        <v>102</v>
      </c>
      <c r="C8" s="124"/>
      <c r="D8" s="10"/>
      <c r="E8" s="106" t="s">
        <v>4</v>
      </c>
      <c r="F8" s="106"/>
      <c r="G8" s="106"/>
      <c r="H8" s="106"/>
      <c r="I8" s="107"/>
      <c r="J8" s="107"/>
      <c r="K8" s="107"/>
      <c r="L8" s="107"/>
      <c r="M8" s="107"/>
      <c r="N8" s="107"/>
      <c r="O8" s="107"/>
    </row>
    <row r="9" spans="1:15" s="7" customFormat="1" ht="27" customHeight="1" thickTop="1" thickBot="1">
      <c r="B9" s="125" t="s">
        <v>9</v>
      </c>
      <c r="C9" s="126"/>
      <c r="D9" s="11"/>
      <c r="E9" s="106" t="s">
        <v>5</v>
      </c>
      <c r="F9" s="106"/>
      <c r="G9" s="106"/>
      <c r="H9" s="106"/>
      <c r="I9" s="107"/>
      <c r="J9" s="107"/>
      <c r="K9" s="107"/>
      <c r="L9" s="107"/>
      <c r="M9" s="107"/>
      <c r="N9" s="107"/>
      <c r="O9" s="107"/>
    </row>
    <row r="10" spans="1:15" s="7" customFormat="1" ht="27" customHeight="1">
      <c r="B10" s="4" t="s">
        <v>11</v>
      </c>
      <c r="C10" s="12"/>
      <c r="D10" s="12"/>
      <c r="E10" s="106" t="s">
        <v>6</v>
      </c>
      <c r="F10" s="106"/>
      <c r="G10" s="106"/>
      <c r="H10" s="106"/>
      <c r="I10" s="107"/>
      <c r="J10" s="107"/>
      <c r="K10" s="107"/>
      <c r="L10" s="107"/>
      <c r="M10" s="107"/>
      <c r="N10" s="107"/>
      <c r="O10" s="107"/>
    </row>
    <row r="11" spans="1:15" s="7" customFormat="1" ht="27" customHeight="1">
      <c r="B11" s="119"/>
      <c r="C11" s="115"/>
      <c r="D11" s="115"/>
      <c r="E11" s="106" t="s">
        <v>7</v>
      </c>
      <c r="F11" s="106"/>
      <c r="G11" s="106"/>
      <c r="H11" s="106"/>
      <c r="I11" s="107"/>
      <c r="J11" s="107"/>
      <c r="K11" s="107"/>
      <c r="L11" s="107"/>
      <c r="M11" s="107"/>
      <c r="N11" s="107"/>
      <c r="O11" s="107"/>
    </row>
    <row r="12" spans="1:15" s="7" customFormat="1" ht="27" customHeight="1">
      <c r="B12" s="115"/>
      <c r="C12" s="115"/>
      <c r="D12" s="115"/>
      <c r="E12" s="106" t="s">
        <v>8</v>
      </c>
      <c r="F12" s="106"/>
      <c r="G12" s="106"/>
      <c r="H12" s="106"/>
      <c r="I12" s="107"/>
      <c r="J12" s="107"/>
      <c r="K12" s="107"/>
      <c r="L12" s="107"/>
      <c r="M12" s="107"/>
      <c r="N12" s="107"/>
      <c r="O12" s="107"/>
    </row>
    <row r="13" spans="1:15" s="7" customFormat="1" ht="27" customHeight="1">
      <c r="B13" s="115"/>
      <c r="C13" s="115"/>
      <c r="D13" s="115"/>
      <c r="E13" s="106" t="s">
        <v>10</v>
      </c>
      <c r="F13" s="106"/>
      <c r="G13" s="106"/>
      <c r="H13" s="106"/>
      <c r="I13" s="107"/>
      <c r="J13" s="107"/>
      <c r="K13" s="107"/>
      <c r="L13" s="107"/>
      <c r="M13" s="107"/>
      <c r="N13" s="107"/>
      <c r="O13" s="107"/>
    </row>
    <row r="14" spans="1:15" s="7" customFormat="1" ht="26.45" customHeight="1">
      <c r="B14" s="115"/>
      <c r="C14" s="115"/>
      <c r="D14" s="115"/>
      <c r="E14" s="120" t="s">
        <v>103</v>
      </c>
      <c r="F14" s="120"/>
      <c r="G14" s="120"/>
      <c r="H14" s="120"/>
      <c r="I14" s="120"/>
      <c r="J14" s="120"/>
      <c r="K14" s="120"/>
      <c r="L14" s="120"/>
      <c r="M14" s="120"/>
      <c r="N14" s="120"/>
      <c r="O14" s="120"/>
    </row>
    <row r="15" spans="1:15" s="7" customFormat="1" ht="23.1" customHeight="1">
      <c r="B15" s="115"/>
      <c r="C15" s="115"/>
      <c r="D15" s="115"/>
      <c r="E15" s="13"/>
      <c r="F15" s="116" t="s">
        <v>55</v>
      </c>
      <c r="G15" s="116"/>
      <c r="H15" s="116"/>
      <c r="I15" s="116"/>
      <c r="J15" s="14"/>
      <c r="K15" s="15" t="s">
        <v>56</v>
      </c>
      <c r="L15" s="14"/>
      <c r="M15" s="16" t="s">
        <v>57</v>
      </c>
    </row>
    <row r="16" spans="1:15" s="7" customFormat="1" ht="18" customHeight="1">
      <c r="B16" s="115"/>
      <c r="C16" s="115"/>
      <c r="D16" s="115"/>
      <c r="E16" s="116" t="s">
        <v>58</v>
      </c>
      <c r="F16" s="117"/>
      <c r="G16" s="117"/>
      <c r="H16" s="117"/>
      <c r="I16" s="117"/>
      <c r="J16" s="117"/>
      <c r="K16" s="117"/>
      <c r="L16" s="117"/>
      <c r="M16" s="117"/>
      <c r="N16" s="117"/>
      <c r="O16" s="117"/>
    </row>
    <row r="17" spans="2:15" s="7" customFormat="1" ht="18" customHeight="1">
      <c r="B17" s="118" t="s">
        <v>21</v>
      </c>
      <c r="C17" s="118"/>
      <c r="D17" s="118"/>
      <c r="E17" s="117"/>
      <c r="F17" s="117"/>
      <c r="G17" s="117"/>
      <c r="H17" s="117"/>
      <c r="I17" s="117"/>
      <c r="J17" s="117"/>
      <c r="K17" s="117"/>
      <c r="L17" s="117"/>
      <c r="M17" s="117"/>
      <c r="N17" s="117"/>
      <c r="O17" s="117"/>
    </row>
    <row r="18" spans="2:15" s="7" customFormat="1" ht="27" customHeight="1">
      <c r="B18" s="118" t="s">
        <v>23</v>
      </c>
      <c r="C18" s="118"/>
      <c r="D18" s="118"/>
      <c r="E18" s="106" t="s">
        <v>54</v>
      </c>
      <c r="F18" s="106"/>
      <c r="G18" s="106"/>
      <c r="H18" s="106"/>
      <c r="I18" s="107"/>
      <c r="J18" s="107"/>
      <c r="K18" s="107"/>
      <c r="L18" s="107"/>
      <c r="M18" s="107"/>
      <c r="N18" s="107"/>
      <c r="O18" s="107"/>
    </row>
    <row r="19" spans="2:15" s="7" customFormat="1" ht="27" customHeight="1">
      <c r="B19" s="111" t="s">
        <v>24</v>
      </c>
      <c r="C19" s="111"/>
      <c r="D19" s="111"/>
      <c r="E19" s="106" t="s">
        <v>12</v>
      </c>
      <c r="F19" s="106"/>
      <c r="G19" s="106"/>
      <c r="H19" s="106"/>
      <c r="I19" s="107"/>
      <c r="J19" s="107"/>
      <c r="K19" s="107"/>
      <c r="L19" s="107"/>
      <c r="M19" s="107"/>
      <c r="N19" s="107"/>
      <c r="O19" s="107"/>
    </row>
    <row r="20" spans="2:15" s="7" customFormat="1" ht="27" customHeight="1">
      <c r="B20" s="111" t="s">
        <v>59</v>
      </c>
      <c r="C20" s="111"/>
      <c r="D20" s="111"/>
      <c r="E20" s="106" t="s">
        <v>4</v>
      </c>
      <c r="F20" s="106"/>
      <c r="G20" s="106"/>
      <c r="H20" s="106"/>
      <c r="I20" s="107"/>
      <c r="J20" s="107"/>
      <c r="K20" s="107"/>
      <c r="L20" s="107"/>
      <c r="M20" s="107"/>
      <c r="N20" s="107"/>
      <c r="O20" s="107"/>
    </row>
    <row r="21" spans="2:15" s="7" customFormat="1" ht="27" customHeight="1">
      <c r="B21" s="112" t="s">
        <v>105</v>
      </c>
      <c r="C21" s="112"/>
      <c r="D21" s="112"/>
      <c r="E21" s="106" t="s">
        <v>5</v>
      </c>
      <c r="F21" s="106"/>
      <c r="G21" s="106"/>
      <c r="H21" s="106"/>
      <c r="I21" s="107"/>
      <c r="J21" s="107"/>
      <c r="K21" s="107"/>
      <c r="L21" s="107"/>
      <c r="M21" s="107"/>
      <c r="N21" s="107"/>
      <c r="O21" s="107"/>
    </row>
    <row r="22" spans="2:15" s="7" customFormat="1" ht="27" customHeight="1">
      <c r="B22" s="113"/>
      <c r="C22" s="113"/>
      <c r="D22" s="113"/>
      <c r="E22" s="106" t="s">
        <v>6</v>
      </c>
      <c r="F22" s="106"/>
      <c r="G22" s="106"/>
      <c r="H22" s="106"/>
      <c r="I22" s="107"/>
      <c r="J22" s="107"/>
      <c r="K22" s="107"/>
      <c r="L22" s="107"/>
      <c r="M22" s="107"/>
      <c r="N22" s="107"/>
      <c r="O22" s="107"/>
    </row>
    <row r="23" spans="2:15" s="7" customFormat="1" ht="27" customHeight="1">
      <c r="B23" s="114" t="s">
        <v>60</v>
      </c>
      <c r="C23" s="114"/>
      <c r="D23" s="114"/>
      <c r="E23" s="106" t="s">
        <v>7</v>
      </c>
      <c r="F23" s="106"/>
      <c r="G23" s="106"/>
      <c r="H23" s="106"/>
      <c r="I23" s="107"/>
      <c r="J23" s="107"/>
      <c r="K23" s="107"/>
      <c r="L23" s="107"/>
      <c r="M23" s="107"/>
      <c r="N23" s="107"/>
      <c r="O23" s="107"/>
    </row>
    <row r="24" spans="2:15" s="7" customFormat="1" ht="27" customHeight="1">
      <c r="B24" s="114" t="s">
        <v>61</v>
      </c>
      <c r="C24" s="114"/>
      <c r="D24" s="114"/>
      <c r="E24" s="106" t="s">
        <v>8</v>
      </c>
      <c r="F24" s="106"/>
      <c r="G24" s="106"/>
      <c r="H24" s="106"/>
      <c r="I24" s="107"/>
      <c r="J24" s="107"/>
      <c r="K24" s="107"/>
      <c r="L24" s="107"/>
      <c r="M24" s="107"/>
      <c r="N24" s="107"/>
      <c r="O24" s="107"/>
    </row>
    <row r="25" spans="2:15" s="7" customFormat="1" ht="26.45" customHeight="1" thickBot="1">
      <c r="E25" s="105" t="s">
        <v>13</v>
      </c>
      <c r="F25" s="105"/>
      <c r="G25" s="105"/>
      <c r="H25" s="105"/>
      <c r="I25" s="105"/>
      <c r="J25" s="105"/>
      <c r="K25" s="105"/>
      <c r="L25" s="105"/>
      <c r="M25" s="105"/>
      <c r="N25" s="105"/>
      <c r="O25" s="105"/>
    </row>
    <row r="26" spans="2:15" s="7" customFormat="1" ht="27" customHeight="1">
      <c r="B26" s="91" t="s">
        <v>97</v>
      </c>
      <c r="C26" s="92"/>
      <c r="D26" s="93"/>
      <c r="E26" s="106" t="s">
        <v>14</v>
      </c>
      <c r="F26" s="106"/>
      <c r="G26" s="106"/>
      <c r="H26" s="106"/>
      <c r="I26" s="107"/>
      <c r="J26" s="107"/>
      <c r="K26" s="107"/>
      <c r="L26" s="107"/>
      <c r="M26" s="107"/>
      <c r="N26" s="107"/>
      <c r="O26" s="107"/>
    </row>
    <row r="27" spans="2:15" s="7" customFormat="1" ht="27" customHeight="1">
      <c r="B27" s="94"/>
      <c r="C27" s="95"/>
      <c r="D27" s="96"/>
      <c r="E27" s="106" t="s">
        <v>15</v>
      </c>
      <c r="F27" s="106"/>
      <c r="G27" s="106"/>
      <c r="H27" s="106"/>
      <c r="I27" s="107"/>
      <c r="J27" s="107"/>
      <c r="K27" s="107"/>
      <c r="L27" s="107"/>
      <c r="M27" s="107"/>
      <c r="N27" s="107"/>
      <c r="O27" s="107"/>
    </row>
    <row r="28" spans="2:15" s="7" customFormat="1" ht="27" customHeight="1">
      <c r="B28" s="97" t="s">
        <v>104</v>
      </c>
      <c r="C28" s="98"/>
      <c r="D28" s="99"/>
      <c r="E28" s="106" t="s">
        <v>16</v>
      </c>
      <c r="F28" s="106"/>
      <c r="G28" s="106"/>
      <c r="H28" s="106"/>
      <c r="I28" s="108"/>
      <c r="J28" s="108"/>
      <c r="K28" s="108"/>
      <c r="L28" s="108"/>
      <c r="M28" s="108"/>
      <c r="N28" s="108"/>
      <c r="O28" s="108"/>
    </row>
    <row r="29" spans="2:15" s="7" customFormat="1" ht="27" customHeight="1">
      <c r="B29" s="97"/>
      <c r="C29" s="98"/>
      <c r="D29" s="99"/>
      <c r="E29" s="106" t="s">
        <v>17</v>
      </c>
      <c r="F29" s="106"/>
      <c r="G29" s="106"/>
      <c r="H29" s="106"/>
      <c r="I29" s="107"/>
      <c r="J29" s="107"/>
      <c r="K29" s="107"/>
      <c r="L29" s="107"/>
      <c r="M29" s="107"/>
      <c r="N29" s="107"/>
      <c r="O29" s="107"/>
    </row>
    <row r="30" spans="2:15" s="7" customFormat="1" ht="27" customHeight="1">
      <c r="B30" s="97"/>
      <c r="C30" s="98"/>
      <c r="D30" s="99"/>
      <c r="E30" s="109" t="s">
        <v>62</v>
      </c>
      <c r="F30" s="110"/>
      <c r="G30" s="110"/>
      <c r="H30" s="17"/>
      <c r="I30" s="18" t="s">
        <v>19</v>
      </c>
      <c r="J30" s="17"/>
      <c r="K30" s="18" t="s">
        <v>63</v>
      </c>
      <c r="L30" s="17"/>
      <c r="M30" s="18" t="s">
        <v>18</v>
      </c>
      <c r="N30" s="19"/>
      <c r="O30" s="18" t="s">
        <v>20</v>
      </c>
    </row>
    <row r="31" spans="2:15" s="7" customFormat="1" ht="21.2" customHeight="1" thickBot="1">
      <c r="B31" s="100"/>
      <c r="C31" s="101"/>
      <c r="D31" s="102"/>
      <c r="F31" s="103" t="s">
        <v>22</v>
      </c>
      <c r="G31" s="103"/>
      <c r="H31" s="103"/>
      <c r="I31" s="103"/>
      <c r="J31" s="103"/>
      <c r="K31" s="103"/>
      <c r="L31" s="103"/>
      <c r="M31" s="103"/>
      <c r="N31" s="103"/>
      <c r="O31" s="103"/>
    </row>
    <row r="32" spans="2:15" s="7" customFormat="1" ht="21.2" customHeight="1">
      <c r="F32" s="104"/>
      <c r="G32" s="104"/>
      <c r="H32" s="104"/>
      <c r="I32" s="104"/>
      <c r="J32" s="104"/>
      <c r="K32" s="104"/>
      <c r="L32" s="104"/>
      <c r="M32" s="104"/>
      <c r="N32" s="104"/>
      <c r="O32" s="104"/>
    </row>
    <row r="33" spans="6:12" ht="21.2" customHeight="1">
      <c r="F33" s="1"/>
      <c r="G33" s="1"/>
      <c r="H33" s="1"/>
      <c r="I33" s="1"/>
      <c r="J33" s="1"/>
      <c r="K33" s="1"/>
      <c r="L33" s="1"/>
    </row>
  </sheetData>
  <sheetProtection algorithmName="SHA-512" hashValue="f8yvxt1NjwODL55uGGUehwA3NchwBiPZBb44cChEv6qT07qYWR/iQc50T5t+Ee1YQpKX7/b+a/HNrs9VW+otow==" saltValue="rOXXqS5Y6rDEUhQ9rZ8xuQ=="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1F755-EFD0-42E6-AC32-7834ECB5B717}">
  <sheetPr>
    <tabColor rgb="FF006600"/>
    <pageSetUpPr fitToPage="1"/>
  </sheetPr>
  <dimension ref="A1:H75"/>
  <sheetViews>
    <sheetView showGridLines="0" tabSelected="1" zoomScaleNormal="100" workbookViewId="0">
      <pane ySplit="5" topLeftCell="A6" activePane="bottomLeft" state="frozen"/>
      <selection pane="bottomLeft" activeCell="F23" sqref="F23"/>
    </sheetView>
  </sheetViews>
  <sheetFormatPr defaultColWidth="9.140625" defaultRowHeight="12"/>
  <cols>
    <col min="1" max="1" width="15.5703125" customWidth="1"/>
    <col min="2" max="2" width="30.5703125" customWidth="1"/>
    <col min="3" max="3" width="18.5703125" customWidth="1"/>
    <col min="4" max="4" width="17.5703125" customWidth="1"/>
    <col min="5" max="5" width="17" customWidth="1"/>
    <col min="6" max="6" width="13.7109375" customWidth="1"/>
    <col min="7" max="7" width="16.28515625" customWidth="1"/>
    <col min="8" max="8" width="15.140625" customWidth="1"/>
    <col min="9" max="9" width="8.85546875" customWidth="1"/>
  </cols>
  <sheetData>
    <row r="1" spans="1:8" ht="77.25" customHeight="1">
      <c r="A1" s="131"/>
      <c r="B1" s="131"/>
      <c r="C1" s="131"/>
      <c r="D1" s="131"/>
      <c r="E1" s="131"/>
      <c r="F1" s="131"/>
      <c r="G1" s="131"/>
      <c r="H1" s="131"/>
    </row>
    <row r="2" spans="1:8" ht="34.5" customHeight="1">
      <c r="A2" s="184" t="s">
        <v>95</v>
      </c>
      <c r="B2" s="184"/>
      <c r="C2" s="184"/>
      <c r="D2" s="184"/>
      <c r="E2" s="184"/>
      <c r="F2" s="184"/>
      <c r="G2" s="184"/>
      <c r="H2" s="184"/>
    </row>
    <row r="3" spans="1:8" s="3" customFormat="1" ht="19.149999999999999" customHeight="1">
      <c r="A3" s="24" t="s">
        <v>64</v>
      </c>
      <c r="B3" s="25"/>
      <c r="C3" s="25"/>
      <c r="D3" s="25"/>
      <c r="E3" s="26"/>
      <c r="F3" s="27"/>
      <c r="G3" s="28"/>
      <c r="H3" s="29" t="s">
        <v>153</v>
      </c>
    </row>
    <row r="4" spans="1:8" s="3" customFormat="1" ht="5.0999999999999996" customHeight="1">
      <c r="A4" s="30"/>
      <c r="B4" s="31"/>
      <c r="C4" s="31"/>
      <c r="D4" s="31"/>
      <c r="E4" s="32"/>
      <c r="F4" s="33"/>
      <c r="G4" s="34"/>
      <c r="H4" s="35"/>
    </row>
    <row r="5" spans="1:8" s="7" customFormat="1" ht="16.5">
      <c r="A5" s="36" t="s">
        <v>25</v>
      </c>
      <c r="B5" s="185" t="s">
        <v>26</v>
      </c>
      <c r="C5" s="186"/>
      <c r="D5" s="186"/>
      <c r="E5" s="187"/>
      <c r="F5" s="36" t="s">
        <v>27</v>
      </c>
      <c r="G5" s="36" t="s">
        <v>28</v>
      </c>
      <c r="H5" s="36" t="s">
        <v>29</v>
      </c>
    </row>
    <row r="6" spans="1:8" s="39" customFormat="1" ht="17.100000000000001" customHeight="1">
      <c r="A6" s="37" t="s">
        <v>106</v>
      </c>
      <c r="B6" s="188" t="s">
        <v>138</v>
      </c>
      <c r="C6" s="168"/>
      <c r="D6" s="168"/>
      <c r="E6" s="169"/>
      <c r="F6" s="79"/>
      <c r="G6" s="38">
        <v>99</v>
      </c>
      <c r="H6" s="38">
        <f>F6*G6</f>
        <v>0</v>
      </c>
    </row>
    <row r="7" spans="1:8" s="42" customFormat="1" ht="17.100000000000001" customHeight="1">
      <c r="A7" s="40" t="s">
        <v>139</v>
      </c>
      <c r="B7" s="162" t="s">
        <v>140</v>
      </c>
      <c r="C7" s="163"/>
      <c r="D7" s="163"/>
      <c r="E7" s="164"/>
      <c r="F7" s="80"/>
      <c r="G7" s="41">
        <v>506</v>
      </c>
      <c r="H7" s="41">
        <f>F7*G7</f>
        <v>0</v>
      </c>
    </row>
    <row r="8" spans="1:8" s="45" customFormat="1" ht="17.100000000000001" customHeight="1" thickBot="1">
      <c r="A8" s="44" t="s">
        <v>65</v>
      </c>
      <c r="B8" s="188" t="s">
        <v>141</v>
      </c>
      <c r="C8" s="168"/>
      <c r="D8" s="168"/>
      <c r="E8" s="169"/>
      <c r="F8" s="81"/>
      <c r="G8" s="38">
        <v>407</v>
      </c>
      <c r="H8" s="38">
        <f>F8*G8</f>
        <v>0</v>
      </c>
    </row>
    <row r="9" spans="1:8" s="43" customFormat="1" ht="17.100000000000001" customHeight="1" thickBot="1">
      <c r="A9" s="170" t="s">
        <v>30</v>
      </c>
      <c r="B9" s="171"/>
      <c r="C9" s="171"/>
      <c r="D9" s="171"/>
      <c r="E9" s="171"/>
      <c r="F9" s="171"/>
      <c r="G9" s="172"/>
      <c r="H9" s="46">
        <f>SUM(H6:H8)</f>
        <v>0</v>
      </c>
    </row>
    <row r="10" spans="1:8" s="3" customFormat="1" ht="19.149999999999999" customHeight="1">
      <c r="A10" s="47" t="s">
        <v>72</v>
      </c>
      <c r="B10" s="48"/>
      <c r="C10" s="48"/>
      <c r="D10" s="48"/>
      <c r="E10" s="49"/>
      <c r="F10" s="48"/>
      <c r="G10" s="50"/>
      <c r="H10" s="51"/>
    </row>
    <row r="11" spans="1:8" s="54" customFormat="1" ht="17.100000000000001" customHeight="1">
      <c r="A11" s="52" t="s">
        <v>38</v>
      </c>
      <c r="B11" s="162" t="s">
        <v>128</v>
      </c>
      <c r="C11" s="163"/>
      <c r="D11" s="163"/>
      <c r="E11" s="164"/>
      <c r="F11" s="82"/>
      <c r="G11" s="53">
        <v>19</v>
      </c>
      <c r="H11" s="53">
        <f t="shared" ref="H11:H17" si="0">F11*G11</f>
        <v>0</v>
      </c>
    </row>
    <row r="12" spans="1:8" s="45" customFormat="1" ht="17.100000000000001" customHeight="1">
      <c r="A12" s="55" t="s">
        <v>37</v>
      </c>
      <c r="B12" s="159" t="s">
        <v>146</v>
      </c>
      <c r="C12" s="160"/>
      <c r="D12" s="160"/>
      <c r="E12" s="161"/>
      <c r="F12" s="83"/>
      <c r="G12" s="38">
        <v>20</v>
      </c>
      <c r="H12" s="38">
        <f t="shared" si="0"/>
        <v>0</v>
      </c>
    </row>
    <row r="13" spans="1:8" s="45" customFormat="1" ht="17.100000000000001" customHeight="1">
      <c r="A13" s="55" t="s">
        <v>147</v>
      </c>
      <c r="B13" s="159" t="s">
        <v>148</v>
      </c>
      <c r="C13" s="160"/>
      <c r="D13" s="160"/>
      <c r="E13" s="161"/>
      <c r="F13" s="83"/>
      <c r="G13" s="38">
        <v>10</v>
      </c>
      <c r="H13" s="38">
        <f t="shared" si="0"/>
        <v>0</v>
      </c>
    </row>
    <row r="14" spans="1:8" s="45" customFormat="1" ht="17.100000000000001" customHeight="1">
      <c r="A14" s="55" t="s">
        <v>74</v>
      </c>
      <c r="B14" s="159" t="s">
        <v>118</v>
      </c>
      <c r="C14" s="160"/>
      <c r="D14" s="160"/>
      <c r="E14" s="161"/>
      <c r="F14" s="83"/>
      <c r="G14" s="38">
        <v>8</v>
      </c>
      <c r="H14" s="38">
        <f t="shared" si="0"/>
        <v>0</v>
      </c>
    </row>
    <row r="15" spans="1:8" s="45" customFormat="1" ht="17.100000000000001" customHeight="1">
      <c r="A15" s="55" t="s">
        <v>39</v>
      </c>
      <c r="B15" s="159" t="s">
        <v>135</v>
      </c>
      <c r="C15" s="160"/>
      <c r="D15" s="160"/>
      <c r="E15" s="161"/>
      <c r="F15" s="83"/>
      <c r="G15" s="38">
        <v>8</v>
      </c>
      <c r="H15" s="38">
        <f t="shared" si="0"/>
        <v>0</v>
      </c>
    </row>
    <row r="16" spans="1:8" s="45" customFormat="1" ht="17.100000000000001" customHeight="1">
      <c r="A16" s="55" t="s">
        <v>73</v>
      </c>
      <c r="B16" s="159" t="s">
        <v>151</v>
      </c>
      <c r="C16" s="160"/>
      <c r="D16" s="160"/>
      <c r="E16" s="161"/>
      <c r="F16" s="83"/>
      <c r="G16" s="38">
        <v>8</v>
      </c>
      <c r="H16" s="38">
        <f t="shared" si="0"/>
        <v>0</v>
      </c>
    </row>
    <row r="17" spans="1:8" s="43" customFormat="1" ht="17.100000000000001" customHeight="1">
      <c r="A17" s="56" t="s">
        <v>71</v>
      </c>
      <c r="B17" s="162" t="s">
        <v>129</v>
      </c>
      <c r="C17" s="163"/>
      <c r="D17" s="163"/>
      <c r="E17" s="164"/>
      <c r="F17" s="84"/>
      <c r="G17" s="41">
        <v>8</v>
      </c>
      <c r="H17" s="41">
        <f t="shared" si="0"/>
        <v>0</v>
      </c>
    </row>
    <row r="18" spans="1:8" s="7" customFormat="1" ht="14.25">
      <c r="A18" s="165" t="s">
        <v>75</v>
      </c>
      <c r="B18" s="166"/>
      <c r="C18" s="166"/>
      <c r="D18" s="166"/>
      <c r="E18" s="166"/>
      <c r="F18" s="166"/>
      <c r="G18" s="166"/>
      <c r="H18" s="167"/>
    </row>
    <row r="19" spans="1:8" s="45" customFormat="1" ht="17.100000000000001" customHeight="1">
      <c r="A19" s="55" t="s">
        <v>41</v>
      </c>
      <c r="B19" s="159" t="s">
        <v>113</v>
      </c>
      <c r="C19" s="160"/>
      <c r="D19" s="160"/>
      <c r="E19" s="161"/>
      <c r="F19" s="20"/>
      <c r="G19" s="38">
        <v>8</v>
      </c>
      <c r="H19" s="38">
        <f>F19*G19</f>
        <v>0</v>
      </c>
    </row>
    <row r="20" spans="1:8" s="45" customFormat="1" ht="17.100000000000001" customHeight="1" thickBot="1">
      <c r="A20" s="55" t="s">
        <v>40</v>
      </c>
      <c r="B20" s="159" t="s">
        <v>112</v>
      </c>
      <c r="C20" s="160"/>
      <c r="D20" s="160"/>
      <c r="E20" s="161"/>
      <c r="F20" s="20"/>
      <c r="G20" s="38">
        <v>20</v>
      </c>
      <c r="H20" s="38">
        <f>F20*G20</f>
        <v>0</v>
      </c>
    </row>
    <row r="21" spans="1:8" s="43" customFormat="1" ht="17.100000000000001" customHeight="1" thickBot="1">
      <c r="A21" s="170" t="s">
        <v>42</v>
      </c>
      <c r="B21" s="171"/>
      <c r="C21" s="171"/>
      <c r="D21" s="171"/>
      <c r="E21" s="171"/>
      <c r="F21" s="171"/>
      <c r="G21" s="172"/>
      <c r="H21" s="46">
        <f>SUM(H11:H20)</f>
        <v>0</v>
      </c>
    </row>
    <row r="22" spans="1:8" s="3" customFormat="1" ht="19.149999999999999" customHeight="1">
      <c r="A22" s="47" t="s">
        <v>31</v>
      </c>
      <c r="B22" s="48"/>
      <c r="C22" s="48"/>
      <c r="D22" s="48"/>
      <c r="E22" s="49"/>
      <c r="F22" s="48"/>
      <c r="G22" s="50"/>
      <c r="H22" s="51"/>
    </row>
    <row r="23" spans="1:8" s="45" customFormat="1" ht="17.100000000000001" customHeight="1">
      <c r="A23" s="57" t="s">
        <v>66</v>
      </c>
      <c r="B23" s="181" t="s">
        <v>154</v>
      </c>
      <c r="C23" s="182"/>
      <c r="D23" s="182"/>
      <c r="E23" s="183"/>
      <c r="F23" s="85"/>
      <c r="G23" s="58">
        <v>17</v>
      </c>
      <c r="H23" s="58">
        <f t="shared" ref="H23:H28" si="1">F23*G23</f>
        <v>0</v>
      </c>
    </row>
    <row r="24" spans="1:8" s="45" customFormat="1" ht="17.100000000000001" customHeight="1">
      <c r="A24" s="59" t="s">
        <v>32</v>
      </c>
      <c r="B24" s="159" t="s">
        <v>126</v>
      </c>
      <c r="C24" s="160"/>
      <c r="D24" s="160"/>
      <c r="E24" s="161"/>
      <c r="F24" s="85"/>
      <c r="G24" s="58">
        <v>25</v>
      </c>
      <c r="H24" s="58">
        <f>F24*G24</f>
        <v>0</v>
      </c>
    </row>
    <row r="25" spans="1:8" s="45" customFormat="1" ht="17.100000000000001" customHeight="1">
      <c r="A25" s="57" t="s">
        <v>69</v>
      </c>
      <c r="B25" s="181" t="s">
        <v>119</v>
      </c>
      <c r="C25" s="182"/>
      <c r="D25" s="182"/>
      <c r="E25" s="183"/>
      <c r="F25" s="85"/>
      <c r="G25" s="58">
        <v>8</v>
      </c>
      <c r="H25" s="58">
        <f>F25*G25</f>
        <v>0</v>
      </c>
    </row>
    <row r="26" spans="1:8" s="45" customFormat="1" ht="17.100000000000001" customHeight="1">
      <c r="A26" s="57" t="s">
        <v>149</v>
      </c>
      <c r="B26" s="88" t="s">
        <v>150</v>
      </c>
      <c r="C26" s="89"/>
      <c r="D26" s="89"/>
      <c r="E26" s="90"/>
      <c r="F26" s="85"/>
      <c r="G26" s="58">
        <v>16</v>
      </c>
      <c r="H26" s="58">
        <f>F26*G26</f>
        <v>0</v>
      </c>
    </row>
    <row r="27" spans="1:8" s="45" customFormat="1" ht="17.100000000000001" customHeight="1">
      <c r="A27" s="57" t="s">
        <v>67</v>
      </c>
      <c r="B27" s="181" t="s">
        <v>152</v>
      </c>
      <c r="C27" s="182"/>
      <c r="D27" s="182"/>
      <c r="E27" s="183"/>
      <c r="F27" s="85"/>
      <c r="G27" s="58">
        <v>34</v>
      </c>
      <c r="H27" s="58">
        <f t="shared" si="1"/>
        <v>0</v>
      </c>
    </row>
    <row r="28" spans="1:8" s="45" customFormat="1" ht="17.100000000000001" customHeight="1" thickBot="1">
      <c r="A28" s="57" t="s">
        <v>68</v>
      </c>
      <c r="B28" s="181" t="s">
        <v>120</v>
      </c>
      <c r="C28" s="182"/>
      <c r="D28" s="182"/>
      <c r="E28" s="183"/>
      <c r="F28" s="85"/>
      <c r="G28" s="58">
        <v>8</v>
      </c>
      <c r="H28" s="58">
        <f t="shared" si="1"/>
        <v>0</v>
      </c>
    </row>
    <row r="29" spans="1:8" s="45" customFormat="1" ht="17.100000000000001" customHeight="1" thickBot="1">
      <c r="A29" s="170" t="s">
        <v>33</v>
      </c>
      <c r="B29" s="171"/>
      <c r="C29" s="171"/>
      <c r="D29" s="171"/>
      <c r="E29" s="171"/>
      <c r="F29" s="171"/>
      <c r="G29" s="172"/>
      <c r="H29" s="62">
        <f>SUM(H23:H28)</f>
        <v>0</v>
      </c>
    </row>
    <row r="30" spans="1:8" s="3" customFormat="1" ht="19.149999999999999" customHeight="1">
      <c r="A30" s="47" t="s">
        <v>34</v>
      </c>
      <c r="B30" s="48"/>
      <c r="C30" s="48"/>
      <c r="D30" s="48"/>
      <c r="E30" s="49"/>
      <c r="F30" s="48"/>
      <c r="G30" s="50"/>
      <c r="H30" s="51"/>
    </row>
    <row r="31" spans="1:8" s="45" customFormat="1" ht="17.100000000000001" customHeight="1">
      <c r="A31" s="55" t="s">
        <v>136</v>
      </c>
      <c r="B31" s="159" t="s">
        <v>137</v>
      </c>
      <c r="C31" s="160"/>
      <c r="D31" s="160"/>
      <c r="E31" s="161"/>
      <c r="F31" s="86"/>
      <c r="G31" s="38">
        <v>29</v>
      </c>
      <c r="H31" s="38">
        <f t="shared" ref="H31:H34" si="2">F31*G31</f>
        <v>0</v>
      </c>
    </row>
    <row r="32" spans="1:8" s="45" customFormat="1" ht="17.100000000000001" customHeight="1">
      <c r="A32" s="55" t="s">
        <v>70</v>
      </c>
      <c r="B32" s="159" t="s">
        <v>123</v>
      </c>
      <c r="C32" s="160"/>
      <c r="D32" s="160"/>
      <c r="E32" s="161"/>
      <c r="F32" s="86"/>
      <c r="G32" s="38">
        <v>8</v>
      </c>
      <c r="H32" s="38">
        <f>F32*G32</f>
        <v>0</v>
      </c>
    </row>
    <row r="33" spans="1:8" s="43" customFormat="1" ht="27.95" customHeight="1">
      <c r="A33" s="56" t="s">
        <v>71</v>
      </c>
      <c r="B33" s="162" t="s">
        <v>130</v>
      </c>
      <c r="C33" s="163"/>
      <c r="D33" s="163"/>
      <c r="E33" s="164"/>
      <c r="F33" s="20"/>
      <c r="G33" s="41">
        <v>8</v>
      </c>
      <c r="H33" s="41">
        <f>F33*G33</f>
        <v>0</v>
      </c>
    </row>
    <row r="34" spans="1:8" s="43" customFormat="1" ht="17.100000000000001" customHeight="1">
      <c r="A34" s="56" t="s">
        <v>35</v>
      </c>
      <c r="B34" s="162" t="s">
        <v>131</v>
      </c>
      <c r="C34" s="163"/>
      <c r="D34" s="163"/>
      <c r="E34" s="164"/>
      <c r="F34" s="20"/>
      <c r="G34" s="41">
        <v>8</v>
      </c>
      <c r="H34" s="41">
        <f t="shared" si="2"/>
        <v>0</v>
      </c>
    </row>
    <row r="35" spans="1:8" s="45" customFormat="1" ht="17.100000000000001" customHeight="1">
      <c r="A35" s="55" t="s">
        <v>122</v>
      </c>
      <c r="B35" s="159" t="s">
        <v>121</v>
      </c>
      <c r="C35" s="160"/>
      <c r="D35" s="160"/>
      <c r="E35" s="161"/>
      <c r="F35" s="20"/>
      <c r="G35" s="38">
        <v>15</v>
      </c>
      <c r="H35" s="38">
        <f>F35*G35</f>
        <v>0</v>
      </c>
    </row>
    <row r="36" spans="1:8" s="45" customFormat="1" ht="17.100000000000001" customHeight="1" thickBot="1">
      <c r="A36" s="55" t="s">
        <v>85</v>
      </c>
      <c r="B36" s="159" t="s">
        <v>111</v>
      </c>
      <c r="C36" s="160"/>
      <c r="D36" s="160"/>
      <c r="E36" s="161"/>
      <c r="F36" s="20"/>
      <c r="G36" s="38">
        <v>8</v>
      </c>
      <c r="H36" s="38">
        <f>F36*G36</f>
        <v>0</v>
      </c>
    </row>
    <row r="37" spans="1:8" s="3" customFormat="1" ht="17.100000000000001" customHeight="1" thickBot="1">
      <c r="A37" s="170" t="s">
        <v>36</v>
      </c>
      <c r="B37" s="171"/>
      <c r="C37" s="171"/>
      <c r="D37" s="171"/>
      <c r="E37" s="171"/>
      <c r="F37" s="171"/>
      <c r="G37" s="172"/>
      <c r="H37" s="63">
        <f>SUM(H31:H36)</f>
        <v>0</v>
      </c>
    </row>
    <row r="38" spans="1:8" s="3" customFormat="1" ht="19.149999999999999" customHeight="1">
      <c r="A38" s="47" t="s">
        <v>77</v>
      </c>
      <c r="B38" s="48"/>
      <c r="C38" s="48"/>
      <c r="D38" s="48"/>
      <c r="E38" s="49"/>
      <c r="F38" s="48"/>
      <c r="G38" s="50"/>
      <c r="H38" s="51"/>
    </row>
    <row r="39" spans="1:8" s="45" customFormat="1" ht="17.100000000000001" customHeight="1">
      <c r="A39" s="57" t="s">
        <v>50</v>
      </c>
      <c r="B39" s="159" t="s">
        <v>145</v>
      </c>
      <c r="C39" s="160"/>
      <c r="D39" s="160"/>
      <c r="E39" s="161"/>
      <c r="F39" s="87"/>
      <c r="G39" s="58">
        <v>8</v>
      </c>
      <c r="H39" s="58">
        <f>F39*G39</f>
        <v>0</v>
      </c>
    </row>
    <row r="40" spans="1:8" s="45" customFormat="1" ht="17.100000000000001" customHeight="1">
      <c r="A40" s="55" t="s">
        <v>48</v>
      </c>
      <c r="B40" s="159" t="s">
        <v>78</v>
      </c>
      <c r="C40" s="160"/>
      <c r="D40" s="160"/>
      <c r="E40" s="161"/>
      <c r="F40" s="86"/>
      <c r="G40" s="38">
        <v>10</v>
      </c>
      <c r="H40" s="38">
        <f>F40*G40</f>
        <v>0</v>
      </c>
    </row>
    <row r="41" spans="1:8" s="45" customFormat="1" ht="17.100000000000001" customHeight="1">
      <c r="A41" s="57" t="s">
        <v>51</v>
      </c>
      <c r="B41" s="159" t="s">
        <v>79</v>
      </c>
      <c r="C41" s="160"/>
      <c r="D41" s="160"/>
      <c r="E41" s="161"/>
      <c r="F41" s="87"/>
      <c r="G41" s="58">
        <v>10</v>
      </c>
      <c r="H41" s="58">
        <f>F41*G41</f>
        <v>0</v>
      </c>
    </row>
    <row r="42" spans="1:8" s="45" customFormat="1" ht="17.100000000000001" customHeight="1" thickBot="1">
      <c r="A42" s="55" t="s">
        <v>49</v>
      </c>
      <c r="B42" s="159" t="s">
        <v>114</v>
      </c>
      <c r="C42" s="160"/>
      <c r="D42" s="160"/>
      <c r="E42" s="161"/>
      <c r="F42" s="86"/>
      <c r="G42" s="38">
        <v>8</v>
      </c>
      <c r="H42" s="38">
        <f>F42*G42</f>
        <v>0</v>
      </c>
    </row>
    <row r="43" spans="1:8" s="3" customFormat="1" ht="17.100000000000001" customHeight="1" thickBot="1">
      <c r="A43" s="178" t="s">
        <v>80</v>
      </c>
      <c r="B43" s="179"/>
      <c r="C43" s="179"/>
      <c r="D43" s="179"/>
      <c r="E43" s="179"/>
      <c r="F43" s="179"/>
      <c r="G43" s="180"/>
      <c r="H43" s="46">
        <f>SUM(H39:H42)</f>
        <v>0</v>
      </c>
    </row>
    <row r="44" spans="1:8" s="3" customFormat="1" ht="19.149999999999999" customHeight="1">
      <c r="A44" s="47" t="s">
        <v>43</v>
      </c>
      <c r="B44" s="48"/>
      <c r="C44" s="48"/>
      <c r="D44" s="48"/>
      <c r="E44" s="49"/>
      <c r="F44" s="48"/>
      <c r="G44" s="50"/>
      <c r="H44" s="51"/>
    </row>
    <row r="45" spans="1:8" s="45" customFormat="1" ht="17.100000000000001" customHeight="1">
      <c r="A45" s="55" t="s">
        <v>76</v>
      </c>
      <c r="B45" s="159" t="s">
        <v>124</v>
      </c>
      <c r="C45" s="160"/>
      <c r="D45" s="160"/>
      <c r="E45" s="161"/>
      <c r="F45" s="20"/>
      <c r="G45" s="38">
        <v>8</v>
      </c>
      <c r="H45" s="38">
        <f t="shared" ref="H45:H48" si="3">F45*G45</f>
        <v>0</v>
      </c>
    </row>
    <row r="46" spans="1:8" s="45" customFormat="1" ht="17.100000000000001" customHeight="1">
      <c r="A46" s="55" t="s">
        <v>45</v>
      </c>
      <c r="B46" s="159" t="s">
        <v>116</v>
      </c>
      <c r="C46" s="160"/>
      <c r="D46" s="160"/>
      <c r="E46" s="161"/>
      <c r="F46" s="20"/>
      <c r="G46" s="38">
        <v>8</v>
      </c>
      <c r="H46" s="38">
        <f>F46*G46</f>
        <v>0</v>
      </c>
    </row>
    <row r="47" spans="1:8" s="45" customFormat="1" ht="17.100000000000001" customHeight="1">
      <c r="A47" s="55" t="s">
        <v>44</v>
      </c>
      <c r="B47" s="159" t="s">
        <v>115</v>
      </c>
      <c r="C47" s="160"/>
      <c r="D47" s="160"/>
      <c r="E47" s="161"/>
      <c r="F47" s="20"/>
      <c r="G47" s="38">
        <v>28</v>
      </c>
      <c r="H47" s="38">
        <f t="shared" si="3"/>
        <v>0</v>
      </c>
    </row>
    <row r="48" spans="1:8" s="45" customFormat="1" ht="17.100000000000001" customHeight="1" thickBot="1">
      <c r="A48" s="55" t="s">
        <v>46</v>
      </c>
      <c r="B48" s="159" t="s">
        <v>117</v>
      </c>
      <c r="C48" s="160"/>
      <c r="D48" s="160"/>
      <c r="E48" s="161"/>
      <c r="F48" s="20"/>
      <c r="G48" s="38">
        <v>75</v>
      </c>
      <c r="H48" s="38">
        <f t="shared" si="3"/>
        <v>0</v>
      </c>
    </row>
    <row r="49" spans="1:8" s="3" customFormat="1" ht="17.100000000000001" customHeight="1" thickBot="1">
      <c r="A49" s="170" t="s">
        <v>47</v>
      </c>
      <c r="B49" s="171"/>
      <c r="C49" s="171"/>
      <c r="D49" s="171"/>
      <c r="E49" s="171"/>
      <c r="F49" s="171"/>
      <c r="G49" s="172"/>
      <c r="H49" s="63">
        <f>SUM(H45:H48)</f>
        <v>0</v>
      </c>
    </row>
    <row r="50" spans="1:8" s="3" customFormat="1" ht="19.149999999999999" customHeight="1">
      <c r="A50" s="47" t="s">
        <v>83</v>
      </c>
      <c r="B50" s="48"/>
      <c r="C50" s="48"/>
      <c r="D50" s="48"/>
      <c r="E50" s="49"/>
      <c r="F50" s="48"/>
      <c r="G50" s="50"/>
      <c r="H50" s="51"/>
    </row>
    <row r="51" spans="1:8" s="45" customFormat="1" ht="17.100000000000001" customHeight="1">
      <c r="A51" s="57" t="s">
        <v>110</v>
      </c>
      <c r="B51" s="175" t="s">
        <v>142</v>
      </c>
      <c r="C51" s="176"/>
      <c r="D51" s="176"/>
      <c r="E51" s="177"/>
      <c r="F51" s="21"/>
      <c r="G51" s="58">
        <v>30</v>
      </c>
      <c r="H51" s="58">
        <f>F51*G51</f>
        <v>0</v>
      </c>
    </row>
    <row r="52" spans="1:8" s="45" customFormat="1" ht="17.100000000000001" customHeight="1">
      <c r="A52" s="57" t="s">
        <v>109</v>
      </c>
      <c r="B52" s="175" t="s">
        <v>143</v>
      </c>
      <c r="C52" s="176"/>
      <c r="D52" s="176"/>
      <c r="E52" s="177"/>
      <c r="F52" s="21"/>
      <c r="G52" s="58">
        <v>30</v>
      </c>
      <c r="H52" s="58">
        <f>F52*G52</f>
        <v>0</v>
      </c>
    </row>
    <row r="53" spans="1:8" s="45" customFormat="1" ht="17.100000000000001" customHeight="1">
      <c r="A53" s="57" t="s">
        <v>93</v>
      </c>
      <c r="B53" s="175" t="s">
        <v>144</v>
      </c>
      <c r="C53" s="176"/>
      <c r="D53" s="176"/>
      <c r="E53" s="177"/>
      <c r="F53" s="21"/>
      <c r="G53" s="58">
        <v>262</v>
      </c>
      <c r="H53" s="58">
        <f t="shared" ref="H53" si="4">F53*G53</f>
        <v>0</v>
      </c>
    </row>
    <row r="54" spans="1:8" s="45" customFormat="1" ht="17.100000000000001" customHeight="1">
      <c r="A54" s="57" t="s">
        <v>87</v>
      </c>
      <c r="B54" s="76" t="s">
        <v>90</v>
      </c>
      <c r="C54" s="77"/>
      <c r="D54" s="77"/>
      <c r="E54" s="78"/>
      <c r="F54" s="21"/>
      <c r="G54" s="58">
        <v>12</v>
      </c>
      <c r="H54" s="58">
        <f>F54*G54</f>
        <v>0</v>
      </c>
    </row>
    <row r="55" spans="1:8" s="45" customFormat="1" ht="17.100000000000001" customHeight="1">
      <c r="A55" s="57" t="s">
        <v>81</v>
      </c>
      <c r="B55" s="159" t="s">
        <v>92</v>
      </c>
      <c r="C55" s="160"/>
      <c r="D55" s="160"/>
      <c r="E55" s="161"/>
      <c r="F55" s="21"/>
      <c r="G55" s="58">
        <v>8</v>
      </c>
      <c r="H55" s="58">
        <f>F55*G55</f>
        <v>0</v>
      </c>
    </row>
    <row r="56" spans="1:8" s="45" customFormat="1" ht="17.100000000000001" customHeight="1">
      <c r="A56" s="57" t="s">
        <v>88</v>
      </c>
      <c r="B56" s="76" t="s">
        <v>127</v>
      </c>
      <c r="C56" s="77"/>
      <c r="D56" s="77"/>
      <c r="E56" s="78"/>
      <c r="F56" s="21"/>
      <c r="G56" s="58">
        <v>14</v>
      </c>
      <c r="H56" s="58">
        <f>F56*G56</f>
        <v>0</v>
      </c>
    </row>
    <row r="57" spans="1:8" s="43" customFormat="1" ht="17.100000000000001" customHeight="1">
      <c r="A57" s="60" t="s">
        <v>71</v>
      </c>
      <c r="B57" s="162" t="s">
        <v>132</v>
      </c>
      <c r="C57" s="163"/>
      <c r="D57" s="163"/>
      <c r="E57" s="164"/>
      <c r="F57" s="21"/>
      <c r="G57" s="61">
        <v>8</v>
      </c>
      <c r="H57" s="61">
        <f>F57*G57</f>
        <v>0</v>
      </c>
    </row>
    <row r="58" spans="1:8" s="45" customFormat="1" ht="17.100000000000001" customHeight="1">
      <c r="A58" s="57" t="s">
        <v>86</v>
      </c>
      <c r="B58" s="76" t="s">
        <v>89</v>
      </c>
      <c r="C58" s="77"/>
      <c r="D58" s="77"/>
      <c r="E58" s="78"/>
      <c r="F58" s="21"/>
      <c r="G58" s="58">
        <v>20</v>
      </c>
      <c r="H58" s="58">
        <f>F58*G58</f>
        <v>0</v>
      </c>
    </row>
    <row r="59" spans="1:8" s="45" customFormat="1" ht="17.100000000000001" customHeight="1">
      <c r="A59" s="57" t="s">
        <v>82</v>
      </c>
      <c r="B59" s="159" t="s">
        <v>91</v>
      </c>
      <c r="C59" s="160"/>
      <c r="D59" s="160"/>
      <c r="E59" s="161"/>
      <c r="F59" s="21"/>
      <c r="G59" s="58">
        <v>8</v>
      </c>
      <c r="H59" s="58">
        <f t="shared" ref="H59" si="5">F59*G59</f>
        <v>0</v>
      </c>
    </row>
    <row r="60" spans="1:8" s="43" customFormat="1" ht="17.100000000000001" customHeight="1">
      <c r="A60" s="60" t="s">
        <v>38</v>
      </c>
      <c r="B60" s="162" t="s">
        <v>133</v>
      </c>
      <c r="C60" s="163"/>
      <c r="D60" s="163"/>
      <c r="E60" s="164"/>
      <c r="F60" s="21"/>
      <c r="G60" s="61">
        <v>19</v>
      </c>
      <c r="H60" s="61">
        <f>F60*G60</f>
        <v>0</v>
      </c>
    </row>
    <row r="61" spans="1:8" s="7" customFormat="1" ht="14.25">
      <c r="A61" s="165" t="s">
        <v>125</v>
      </c>
      <c r="B61" s="166"/>
      <c r="C61" s="166"/>
      <c r="D61" s="166"/>
      <c r="E61" s="166"/>
      <c r="F61" s="166"/>
      <c r="G61" s="166"/>
      <c r="H61" s="167"/>
    </row>
    <row r="62" spans="1:8" s="43" customFormat="1" ht="17.100000000000001" customHeight="1" thickBot="1">
      <c r="A62" s="60" t="s">
        <v>35</v>
      </c>
      <c r="B62" s="162" t="s">
        <v>134</v>
      </c>
      <c r="C62" s="168"/>
      <c r="D62" s="168"/>
      <c r="E62" s="169"/>
      <c r="F62" s="21"/>
      <c r="G62" s="61">
        <v>8</v>
      </c>
      <c r="H62" s="61">
        <f>F62*G62</f>
        <v>0</v>
      </c>
    </row>
    <row r="63" spans="1:8" s="3" customFormat="1" ht="17.100000000000001" customHeight="1" thickBot="1">
      <c r="A63" s="170" t="s">
        <v>84</v>
      </c>
      <c r="B63" s="171"/>
      <c r="C63" s="171"/>
      <c r="D63" s="171"/>
      <c r="E63" s="171"/>
      <c r="F63" s="171"/>
      <c r="G63" s="172"/>
      <c r="H63" s="64">
        <f>SUM(H51:H62)</f>
        <v>0</v>
      </c>
    </row>
    <row r="64" spans="1:8" s="7" customFormat="1" ht="15" thickBot="1">
      <c r="A64" s="173" t="s">
        <v>108</v>
      </c>
      <c r="B64" s="173"/>
      <c r="C64" s="173"/>
      <c r="D64" s="174"/>
      <c r="E64" s="65"/>
      <c r="F64" s="66"/>
      <c r="G64" s="67"/>
      <c r="H64" s="68"/>
    </row>
    <row r="65" spans="1:8" s="7" customFormat="1" ht="13.15" customHeight="1">
      <c r="A65" s="134" t="s">
        <v>107</v>
      </c>
      <c r="B65" s="134"/>
      <c r="C65" s="134"/>
      <c r="D65" s="135"/>
      <c r="E65" s="136" t="s">
        <v>99</v>
      </c>
      <c r="F65" s="138"/>
      <c r="G65" s="140" t="s">
        <v>52</v>
      </c>
      <c r="H65" s="142">
        <f>SUM(H9+H21+H29+H37+H43+H63)</f>
        <v>0</v>
      </c>
    </row>
    <row r="66" spans="1:8" s="7" customFormat="1" ht="12.2" customHeight="1">
      <c r="A66" s="134"/>
      <c r="B66" s="134"/>
      <c r="C66" s="134"/>
      <c r="D66" s="135"/>
      <c r="E66" s="137"/>
      <c r="F66" s="139"/>
      <c r="G66" s="141"/>
      <c r="H66" s="143"/>
    </row>
    <row r="67" spans="1:8" s="7" customFormat="1" ht="12.2" customHeight="1">
      <c r="A67" s="134"/>
      <c r="B67" s="134"/>
      <c r="C67" s="134"/>
      <c r="D67" s="135"/>
      <c r="E67" s="144" t="s">
        <v>100</v>
      </c>
      <c r="F67" s="145"/>
      <c r="G67" s="146"/>
      <c r="H67" s="150"/>
    </row>
    <row r="68" spans="1:8" s="7" customFormat="1" ht="11.45" customHeight="1">
      <c r="A68" s="134"/>
      <c r="B68" s="134"/>
      <c r="C68" s="134"/>
      <c r="D68" s="135"/>
      <c r="E68" s="147"/>
      <c r="F68" s="148"/>
      <c r="G68" s="149"/>
      <c r="H68" s="151"/>
    </row>
    <row r="69" spans="1:8" s="7" customFormat="1" ht="11.45" customHeight="1">
      <c r="A69" s="134"/>
      <c r="B69" s="134"/>
      <c r="C69" s="134"/>
      <c r="D69" s="135"/>
      <c r="E69" s="152" t="s">
        <v>98</v>
      </c>
      <c r="F69" s="153"/>
      <c r="G69" s="154"/>
      <c r="H69" s="150"/>
    </row>
    <row r="70" spans="1:8" s="7" customFormat="1" ht="12" customHeight="1" thickBot="1">
      <c r="A70" s="134"/>
      <c r="B70" s="134"/>
      <c r="C70" s="134"/>
      <c r="D70" s="135"/>
      <c r="E70" s="155"/>
      <c r="F70" s="156"/>
      <c r="G70" s="157"/>
      <c r="H70" s="158"/>
    </row>
    <row r="71" spans="1:8">
      <c r="A71" s="69"/>
      <c r="B71" s="69"/>
      <c r="C71" s="69"/>
      <c r="D71" s="69"/>
      <c r="G71" s="70"/>
      <c r="H71" s="70"/>
    </row>
    <row r="72" spans="1:8">
      <c r="A72" s="71"/>
      <c r="G72" s="70"/>
      <c r="H72" s="70"/>
    </row>
    <row r="73" spans="1:8">
      <c r="A73" s="72"/>
      <c r="B73" s="72"/>
      <c r="C73" s="72"/>
      <c r="D73" s="72"/>
      <c r="E73" s="73"/>
      <c r="F73" s="2"/>
      <c r="G73" s="70"/>
      <c r="H73" s="70"/>
    </row>
    <row r="74" spans="1:8">
      <c r="A74" s="74"/>
      <c r="B74" s="74"/>
      <c r="C74" s="74"/>
      <c r="D74" s="74"/>
      <c r="E74" s="75"/>
      <c r="F74" s="75"/>
      <c r="G74" s="70"/>
      <c r="H74" s="70"/>
    </row>
    <row r="75" spans="1:8">
      <c r="E75" s="74"/>
      <c r="F75" s="23"/>
      <c r="G75" s="70"/>
      <c r="H75" s="70"/>
    </row>
  </sheetData>
  <sheetProtection algorithmName="SHA-512" hashValue="DcXucUUiwyvV+S8XuLu56lpRVJjvUbyw+wrZp1u/CGF99hNAk/1zHv7yczbpvY7+h7zGShRDPYtX17NjHnK5YA==" saltValue="GhBsBUJaCVrusZYD/eolDw==" spinCount="100000" sheet="1" selectLockedCells="1"/>
  <mergeCells count="61">
    <mergeCell ref="H67:H68"/>
    <mergeCell ref="E69:G70"/>
    <mergeCell ref="H69:H70"/>
    <mergeCell ref="A61:H61"/>
    <mergeCell ref="B62:E62"/>
    <mergeCell ref="A63:G63"/>
    <mergeCell ref="A64:D64"/>
    <mergeCell ref="A65:D70"/>
    <mergeCell ref="E65:E66"/>
    <mergeCell ref="F65:F66"/>
    <mergeCell ref="G65:G66"/>
    <mergeCell ref="H65:H66"/>
    <mergeCell ref="E67:G68"/>
    <mergeCell ref="B52:E52"/>
    <mergeCell ref="B53:E53"/>
    <mergeCell ref="B55:E55"/>
    <mergeCell ref="B57:E57"/>
    <mergeCell ref="B59:E59"/>
    <mergeCell ref="B60:E60"/>
    <mergeCell ref="B45:E45"/>
    <mergeCell ref="B46:E46"/>
    <mergeCell ref="B47:E47"/>
    <mergeCell ref="B48:E48"/>
    <mergeCell ref="A49:G49"/>
    <mergeCell ref="B51:E51"/>
    <mergeCell ref="A37:G37"/>
    <mergeCell ref="B39:E39"/>
    <mergeCell ref="B40:E40"/>
    <mergeCell ref="B41:E41"/>
    <mergeCell ref="B42:E42"/>
    <mergeCell ref="A43:G43"/>
    <mergeCell ref="B31:E31"/>
    <mergeCell ref="B32:E32"/>
    <mergeCell ref="B33:E33"/>
    <mergeCell ref="B34:E34"/>
    <mergeCell ref="B35:E35"/>
    <mergeCell ref="B36:E36"/>
    <mergeCell ref="B23:E23"/>
    <mergeCell ref="B24:E24"/>
    <mergeCell ref="B25:E25"/>
    <mergeCell ref="B27:E27"/>
    <mergeCell ref="B28:E28"/>
    <mergeCell ref="A29:G29"/>
    <mergeCell ref="B16:E16"/>
    <mergeCell ref="B17:E17"/>
    <mergeCell ref="A18:H18"/>
    <mergeCell ref="B19:E19"/>
    <mergeCell ref="B20:E20"/>
    <mergeCell ref="A21:G21"/>
    <mergeCell ref="A9:G9"/>
    <mergeCell ref="B11:E11"/>
    <mergeCell ref="B12:E12"/>
    <mergeCell ref="B13:E13"/>
    <mergeCell ref="B14:E14"/>
    <mergeCell ref="B15:E15"/>
    <mergeCell ref="A1:H1"/>
    <mergeCell ref="A2:H2"/>
    <mergeCell ref="B5:E5"/>
    <mergeCell ref="B6:E6"/>
    <mergeCell ref="B7:E7"/>
    <mergeCell ref="B8:E8"/>
  </mergeCells>
  <printOptions horizontalCentered="1"/>
  <pageMargins left="0.3" right="0.3" top="0.5" bottom="0.3" header="0.5" footer="0.5"/>
  <pageSetup scale="77"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1 Order Form</vt:lpstr>
      <vt:lpstr>'Grade 1 Order Form'!Print_Area</vt:lpstr>
      <vt:lpstr>'Order &amp; Payment Information'!Print_Area</vt:lpstr>
      <vt:lpstr>'Grade 1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2025-03-27T13:17:33Z</dcterms:modified>
</cp:coreProperties>
</file>